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Årets fisker 2024" sheetId="1" r:id="rId4"/>
  </sheets>
</workbook>
</file>

<file path=xl/sharedStrings.xml><?xml version="1.0" encoding="utf-8"?>
<sst xmlns="http://schemas.openxmlformats.org/spreadsheetml/2006/main" uniqueCount="75">
  <si>
    <t>Årets fisker 2024</t>
  </si>
  <si>
    <t>Art</t>
  </si>
  <si>
    <t>Stilling</t>
  </si>
  <si>
    <t>Gedde</t>
  </si>
  <si>
    <t>P.</t>
  </si>
  <si>
    <t>Aborre</t>
  </si>
  <si>
    <t>Sandart</t>
  </si>
  <si>
    <t>Stør</t>
  </si>
  <si>
    <t>Skalle</t>
  </si>
  <si>
    <t>Brasen</t>
  </si>
  <si>
    <t>Suder</t>
  </si>
  <si>
    <t>Karusse</t>
  </si>
  <si>
    <t>Karpe</t>
  </si>
  <si>
    <t>Rimte</t>
  </si>
  <si>
    <t>Ørred</t>
  </si>
  <si>
    <t>Regnbueørred</t>
  </si>
  <si>
    <t>Laks</t>
  </si>
  <si>
    <t>Skrubbe</t>
  </si>
  <si>
    <t>Pighvar</t>
  </si>
  <si>
    <t>Slethvar</t>
  </si>
  <si>
    <t>Rødspætte</t>
  </si>
  <si>
    <t>Ising</t>
  </si>
  <si>
    <t>Torsk</t>
  </si>
  <si>
    <t>Lubbe</t>
  </si>
  <si>
    <t>Sej</t>
  </si>
  <si>
    <t>Hornfisk</t>
  </si>
  <si>
    <t>Lange</t>
  </si>
  <si>
    <t>Makrel</t>
  </si>
  <si>
    <t>Havkat</t>
  </si>
  <si>
    <t>Multe</t>
  </si>
  <si>
    <t>Andre arter</t>
  </si>
  <si>
    <t>Total</t>
  </si>
  <si>
    <t>Fanger</t>
  </si>
  <si>
    <t>Samlet antal point</t>
  </si>
  <si>
    <t>kg.</t>
  </si>
  <si>
    <t>%</t>
  </si>
  <si>
    <t>IFT DK rekord</t>
  </si>
  <si>
    <t>Marcus Krag</t>
  </si>
  <si>
    <t>Alfred Bencke</t>
  </si>
  <si>
    <t>Klaus Vestergaard</t>
  </si>
  <si>
    <t>Ion Hoe Nielsen</t>
  </si>
  <si>
    <t>Nis Luterbach</t>
  </si>
  <si>
    <t>Henrik Qvirin Reiter</t>
  </si>
  <si>
    <t>Asbjørn Aaresøn</t>
  </si>
  <si>
    <t>615 ud af 3125 er = 19,7%</t>
  </si>
  <si>
    <t>ÅL</t>
  </si>
  <si>
    <t>Niels Holler</t>
  </si>
  <si>
    <t>Thomas Ratzlaff</t>
  </si>
  <si>
    <t>Ask Futtrup</t>
  </si>
  <si>
    <t>Emil Hansson</t>
  </si>
  <si>
    <t>Emil Hejberg</t>
  </si>
  <si>
    <t>Peter Fog Pedersen</t>
  </si>
  <si>
    <t>Marius Dam Jespersen</t>
  </si>
  <si>
    <t>Joachim Fabricius</t>
  </si>
  <si>
    <t>Pierre Deleuran</t>
  </si>
  <si>
    <t>Christian Preetzmann</t>
  </si>
  <si>
    <t>Frank Rosengaard</t>
  </si>
  <si>
    <t>Claus Banholtz</t>
  </si>
  <si>
    <t>Mads Sylvester Jensen</t>
  </si>
  <si>
    <t>Niels Godsk Jørgensen</t>
  </si>
  <si>
    <t>450 ud af 3125 er = 14,4%</t>
  </si>
  <si>
    <t>Mikkel W. Pedersen</t>
  </si>
  <si>
    <t>Jeppe Højrup</t>
  </si>
  <si>
    <t>Jonas Anbo</t>
  </si>
  <si>
    <t>Hans Thougaard Pedersen</t>
  </si>
  <si>
    <t>Lars Romby Nielsen</t>
  </si>
  <si>
    <t>Peter Møller</t>
  </si>
  <si>
    <t>2.25 ud af 3.125 er = 72%</t>
  </si>
  <si>
    <t>Carl Aaresøn</t>
  </si>
  <si>
    <t>Michael Andersen</t>
  </si>
  <si>
    <t>Jens Hansen</t>
  </si>
  <si>
    <t>Fanget i 1. kvartal</t>
  </si>
  <si>
    <t>Fanget i 2. kvartal</t>
  </si>
  <si>
    <t>Fanget i 3. kvartal</t>
  </si>
  <si>
    <t>Fanget i 4. kvartal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</si>
</sst>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0"/>
      <color indexed="8"/>
      <name val="Verdana"/>
    </font>
    <font>
      <sz val="12"/>
      <color indexed="8"/>
      <name val="Helvetica Neue"/>
    </font>
    <font>
      <sz val="15"/>
      <color indexed="8"/>
      <name val="Calibri"/>
    </font>
    <font>
      <b val="1"/>
      <sz val="16"/>
      <color indexed="8"/>
      <name val="Verdana"/>
    </font>
    <font>
      <b val="1"/>
      <sz val="10"/>
      <color indexed="8"/>
      <name val="Verdana"/>
    </font>
    <font>
      <sz val="14"/>
      <color indexed="14"/>
      <name val="Helvetica"/>
    </font>
  </fonts>
  <fills count="9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34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>
        <color indexed="8"/>
      </bottom>
      <diagonal/>
    </border>
    <border>
      <left/>
      <right/>
      <top style="thin">
        <color indexed="8"/>
      </top>
      <bottom>
        <color indexed="8"/>
      </bottom>
      <diagonal/>
    </border>
    <border>
      <left/>
      <right style="thin">
        <color indexed="9"/>
      </right>
      <top style="thin">
        <color indexed="8"/>
      </top>
      <bottom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>
        <color indexed="8"/>
      </top>
      <bottom style="thin">
        <color indexed="8"/>
      </bottom>
      <diagonal/>
    </border>
    <border>
      <left/>
      <right/>
      <top>
        <color indexed="8"/>
      </top>
      <bottom style="thin">
        <color indexed="8"/>
      </bottom>
      <diagonal/>
    </border>
    <border>
      <left/>
      <right style="thin">
        <color indexed="9"/>
      </right>
      <top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9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n">
        <color indexed="9"/>
      </left>
      <right/>
      <top style="thin">
        <color indexed="8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67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borderId="1" applyNumberFormat="1" applyFont="1" applyFill="0" applyBorder="1" applyAlignment="1" applyProtection="0">
      <alignment vertical="bottom"/>
    </xf>
    <xf numFmtId="0" fontId="3" borderId="2" applyNumberFormat="0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49" fontId="4" borderId="7" applyNumberFormat="1" applyFont="1" applyFill="0" applyBorder="1" applyAlignment="1" applyProtection="0">
      <alignment horizontal="right" vertical="bottom"/>
    </xf>
    <xf numFmtId="49" fontId="4" borderId="8" applyNumberFormat="1" applyFont="1" applyFill="0" applyBorder="1" applyAlignment="1" applyProtection="0">
      <alignment horizontal="center" vertical="bottom"/>
    </xf>
    <xf numFmtId="49" fontId="0" fillId="2" borderId="8" applyNumberFormat="1" applyFont="1" applyFill="1" applyBorder="1" applyAlignment="1" applyProtection="0">
      <alignment horizontal="center" vertical="center"/>
    </xf>
    <xf numFmtId="49" fontId="4" fillId="2" borderId="9" applyNumberFormat="1" applyFont="1" applyFill="1" applyBorder="1" applyAlignment="1" applyProtection="0">
      <alignment horizontal="center" vertical="center"/>
    </xf>
    <xf numFmtId="0" fontId="0" borderId="10" applyNumberFormat="0" applyFont="1" applyFill="0" applyBorder="1" applyAlignment="1" applyProtection="0">
      <alignment vertical="bottom"/>
    </xf>
    <xf numFmtId="0" fontId="0" borderId="11" applyNumberFormat="0" applyFont="1" applyFill="0" applyBorder="1" applyAlignment="1" applyProtection="0">
      <alignment vertical="bottom"/>
    </xf>
    <xf numFmtId="0" fontId="0" borderId="12" applyNumberFormat="0" applyFont="1" applyFill="0" applyBorder="1" applyAlignment="1" applyProtection="0">
      <alignment vertical="bottom"/>
    </xf>
    <xf numFmtId="49" fontId="4" borderId="13" applyNumberFormat="1" applyFont="1" applyFill="0" applyBorder="1" applyAlignment="1" applyProtection="0">
      <alignment horizontal="left" vertical="bottom"/>
    </xf>
    <xf numFmtId="49" fontId="4" borderId="14" applyNumberFormat="1" applyFont="1" applyFill="0" applyBorder="1" applyAlignment="1" applyProtection="0">
      <alignment horizontal="left" vertical="bottom"/>
    </xf>
    <xf numFmtId="49" fontId="0" borderId="14" applyNumberFormat="1" applyFont="1" applyFill="0" applyBorder="1" applyAlignment="1" applyProtection="0">
      <alignment horizontal="center" vertical="bottom"/>
    </xf>
    <xf numFmtId="0" fontId="0" fillId="2" borderId="14" applyNumberFormat="0" applyFont="1" applyFill="1" applyBorder="1" applyAlignment="1" applyProtection="0">
      <alignment horizontal="center" vertical="center"/>
    </xf>
    <xf numFmtId="0" fontId="0" borderId="14" applyNumberFormat="0" applyFont="1" applyFill="0" applyBorder="1" applyAlignment="1" applyProtection="0">
      <alignment horizontal="center" vertical="bottom"/>
    </xf>
    <xf numFmtId="0" fontId="4" fillId="2" borderId="15" applyNumberFormat="0" applyFont="1" applyFill="1" applyBorder="1" applyAlignment="1" applyProtection="0">
      <alignment horizontal="center" vertical="center"/>
    </xf>
    <xf numFmtId="0" fontId="0" borderId="16" applyNumberFormat="0" applyFont="1" applyFill="0" applyBorder="1" applyAlignment="1" applyProtection="0">
      <alignment vertical="bottom"/>
    </xf>
    <xf numFmtId="49" fontId="0" borderId="17" applyNumberFormat="1" applyFont="1" applyFill="0" applyBorder="1" applyAlignment="1" applyProtection="0">
      <alignment vertical="bottom"/>
    </xf>
    <xf numFmtId="0" fontId="0" borderId="17" applyNumberFormat="0" applyFont="1" applyFill="0" applyBorder="1" applyAlignment="1" applyProtection="0">
      <alignment vertical="bottom"/>
    </xf>
    <xf numFmtId="0" fontId="0" borderId="18" applyNumberFormat="0" applyFont="1" applyFill="0" applyBorder="1" applyAlignment="1" applyProtection="0">
      <alignment vertical="bottom"/>
    </xf>
    <xf numFmtId="49" fontId="0" borderId="13" applyNumberFormat="1" applyFont="1" applyFill="0" applyBorder="1" applyAlignment="1" applyProtection="0">
      <alignment vertical="bottom"/>
    </xf>
    <xf numFmtId="0" fontId="0" borderId="14" applyNumberFormat="1" applyFont="1" applyFill="0" applyBorder="1" applyAlignment="1" applyProtection="0">
      <alignment vertical="bottom"/>
    </xf>
    <xf numFmtId="0" fontId="4" fillId="2" borderId="9" applyNumberFormat="1" applyFont="1" applyFill="1" applyBorder="1" applyAlignment="1" applyProtection="0">
      <alignment horizontal="center" vertical="center"/>
    </xf>
    <xf numFmtId="0" fontId="0" borderId="19" applyNumberFormat="0" applyFont="1" applyFill="0" applyBorder="1" applyAlignment="1" applyProtection="0">
      <alignment vertical="bottom"/>
    </xf>
    <xf numFmtId="0" fontId="0" borderId="20" applyNumberFormat="0" applyFont="1" applyFill="0" applyBorder="1" applyAlignment="1" applyProtection="0">
      <alignment vertical="bottom"/>
    </xf>
    <xf numFmtId="0" fontId="0" borderId="21" applyNumberFormat="0" applyFont="1" applyFill="0" applyBorder="1" applyAlignment="1" applyProtection="0">
      <alignment vertical="bottom"/>
    </xf>
    <xf numFmtId="0" fontId="0" fillId="3" borderId="14" applyNumberFormat="1" applyFont="1" applyFill="1" applyBorder="1" applyAlignment="1" applyProtection="0">
      <alignment horizontal="center" vertical="center"/>
    </xf>
    <xf numFmtId="0" fontId="4" fillId="2" borderId="22" applyNumberFormat="1" applyFont="1" applyFill="1" applyBorder="1" applyAlignment="1" applyProtection="0">
      <alignment horizontal="center" vertical="center"/>
    </xf>
    <xf numFmtId="0" fontId="0" borderId="23" applyNumberFormat="0" applyFont="1" applyFill="0" applyBorder="1" applyAlignment="1" applyProtection="0">
      <alignment vertical="bottom"/>
    </xf>
    <xf numFmtId="9" fontId="0" borderId="24" applyNumberFormat="1" applyFont="1" applyFill="0" applyBorder="1" applyAlignment="1" applyProtection="0">
      <alignment vertical="bottom"/>
    </xf>
    <xf numFmtId="0" fontId="0" borderId="24" applyNumberFormat="0" applyFont="1" applyFill="0" applyBorder="1" applyAlignment="1" applyProtection="0">
      <alignment vertical="bottom"/>
    </xf>
    <xf numFmtId="0" fontId="0" borderId="25" applyNumberFormat="0" applyFont="1" applyFill="0" applyBorder="1" applyAlignment="1" applyProtection="0">
      <alignment vertical="bottom"/>
    </xf>
    <xf numFmtId="0" fontId="0" fillId="4" borderId="14" applyNumberFormat="1" applyFont="1" applyFill="1" applyBorder="1" applyAlignment="1" applyProtection="0">
      <alignment horizontal="center" vertical="center"/>
    </xf>
    <xf numFmtId="0" fontId="0" fillId="5" borderId="14" applyNumberFormat="1" applyFont="1" applyFill="1" applyBorder="1" applyAlignment="1" applyProtection="0">
      <alignment horizontal="center" vertical="center"/>
    </xf>
    <xf numFmtId="0" fontId="0" fillId="6" borderId="14" applyNumberFormat="1" applyFont="1" applyFill="1" applyBorder="1" applyAlignment="1" applyProtection="0">
      <alignment horizontal="center" vertical="center"/>
    </xf>
    <xf numFmtId="10" fontId="0" borderId="24" applyNumberFormat="1" applyFont="1" applyFill="0" applyBorder="1" applyAlignment="1" applyProtection="0">
      <alignment vertical="bottom"/>
    </xf>
    <xf numFmtId="49" fontId="5" borderId="23" applyNumberFormat="1" applyFont="1" applyFill="0" applyBorder="1" applyAlignment="1" applyProtection="0">
      <alignment horizontal="left" vertical="bottom" readingOrder="1"/>
    </xf>
    <xf numFmtId="49" fontId="0" borderId="24" applyNumberFormat="1" applyFont="1" applyFill="0" applyBorder="1" applyAlignment="1" applyProtection="0">
      <alignment vertical="bottom"/>
    </xf>
    <xf numFmtId="0" fontId="5" borderId="23" applyNumberFormat="0" applyFont="1" applyFill="0" applyBorder="1" applyAlignment="1" applyProtection="0">
      <alignment horizontal="left" vertical="bottom" readingOrder="1"/>
    </xf>
    <xf numFmtId="0" fontId="0" borderId="14" applyNumberFormat="0" applyFont="1" applyFill="0" applyBorder="1" applyAlignment="1" applyProtection="0">
      <alignment vertical="bottom"/>
    </xf>
    <xf numFmtId="0" fontId="0" borderId="13" applyNumberFormat="0" applyFont="1" applyFill="0" applyBorder="1" applyAlignment="1" applyProtection="0">
      <alignment vertical="bottom"/>
    </xf>
    <xf numFmtId="0" fontId="0" fillId="3" borderId="26" applyNumberFormat="1" applyFont="1" applyFill="1" applyBorder="1" applyAlignment="1" applyProtection="0">
      <alignment horizontal="center" vertical="center"/>
    </xf>
    <xf numFmtId="0" fontId="0" fillId="2" borderId="26" applyNumberFormat="0" applyFont="1" applyFill="1" applyBorder="1" applyAlignment="1" applyProtection="0">
      <alignment horizontal="center" vertical="center"/>
    </xf>
    <xf numFmtId="0" fontId="0" fillId="5" borderId="26" applyNumberFormat="1" applyFont="1" applyFill="1" applyBorder="1" applyAlignment="1" applyProtection="0">
      <alignment horizontal="center" vertical="center"/>
    </xf>
    <xf numFmtId="0" fontId="4" fillId="2" borderId="15" applyNumberFormat="1" applyFont="1" applyFill="1" applyBorder="1" applyAlignment="1" applyProtection="0">
      <alignment horizontal="center" vertical="center"/>
    </xf>
    <xf numFmtId="0" fontId="4" borderId="24" applyNumberFormat="0" applyFont="1" applyFill="0" applyBorder="1" applyAlignment="1" applyProtection="0">
      <alignment vertical="bottom"/>
    </xf>
    <xf numFmtId="0" fontId="0" borderId="27" applyNumberFormat="0" applyFont="1" applyFill="0" applyBorder="1" applyAlignment="1" applyProtection="0">
      <alignment vertical="bottom"/>
    </xf>
    <xf numFmtId="0" fontId="0" borderId="28" applyNumberFormat="0" applyFont="1" applyFill="0" applyBorder="1" applyAlignment="1" applyProtection="0">
      <alignment vertical="bottom"/>
    </xf>
    <xf numFmtId="49" fontId="0" fillId="7" borderId="29" applyNumberFormat="1" applyFont="1" applyFill="1" applyBorder="1" applyAlignment="1" applyProtection="0">
      <alignment vertical="bottom"/>
    </xf>
    <xf numFmtId="0" fontId="0" fillId="7" borderId="20" applyNumberFormat="0" applyFont="1" applyFill="1" applyBorder="1" applyAlignment="1" applyProtection="0">
      <alignment vertical="bottom"/>
    </xf>
    <xf numFmtId="49" fontId="0" fillId="4" borderId="30" applyNumberFormat="1" applyFont="1" applyFill="1" applyBorder="1" applyAlignment="1" applyProtection="0">
      <alignment vertical="bottom"/>
    </xf>
    <xf numFmtId="0" fontId="0" fillId="4" borderId="24" applyNumberFormat="0" applyFont="1" applyFill="1" applyBorder="1" applyAlignment="1" applyProtection="0">
      <alignment vertical="bottom"/>
    </xf>
    <xf numFmtId="49" fontId="0" fillId="5" borderId="30" applyNumberFormat="1" applyFont="1" applyFill="1" applyBorder="1" applyAlignment="1" applyProtection="0">
      <alignment vertical="bottom"/>
    </xf>
    <xf numFmtId="0" fontId="0" fillId="5" borderId="24" applyNumberFormat="0" applyFont="1" applyFill="1" applyBorder="1" applyAlignment="1" applyProtection="0">
      <alignment vertical="bottom"/>
    </xf>
    <xf numFmtId="49" fontId="0" fillId="8" borderId="30" applyNumberFormat="1" applyFont="1" applyFill="1" applyBorder="1" applyAlignment="1" applyProtection="0">
      <alignment vertical="bottom"/>
    </xf>
    <xf numFmtId="0" fontId="0" fillId="8" borderId="24" applyNumberFormat="0" applyFont="1" applyFill="1" applyBorder="1" applyAlignment="1" applyProtection="0">
      <alignment vertical="bottom"/>
    </xf>
    <xf numFmtId="0" fontId="0" fillId="8" borderId="30" applyNumberFormat="0" applyFont="1" applyFill="1" applyBorder="1" applyAlignment="1" applyProtection="0">
      <alignment vertical="bottom"/>
    </xf>
    <xf numFmtId="0" fontId="0" fillId="8" borderId="31" applyNumberFormat="0" applyFont="1" applyFill="1" applyBorder="1" applyAlignment="1" applyProtection="0">
      <alignment vertical="bottom"/>
    </xf>
    <xf numFmtId="0" fontId="0" fillId="8" borderId="32" applyNumberFormat="0" applyFont="1" applyFill="1" applyBorder="1" applyAlignment="1" applyProtection="0">
      <alignment vertical="bottom"/>
    </xf>
    <xf numFmtId="0" fontId="0" borderId="32" applyNumberFormat="0" applyFont="1" applyFill="0" applyBorder="1" applyAlignment="1" applyProtection="0">
      <alignment vertical="bottom"/>
    </xf>
    <xf numFmtId="0" fontId="0" borderId="33" applyNumberFormat="0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b00"/>
      <rgbColor rgb="ffffffff"/>
      <rgbColor rgb="ff00f900"/>
      <rgbColor rgb="ff00fcff"/>
      <rgbColor rgb="ffaa7941"/>
      <rgbColor rgb="ff909090"/>
      <rgbColor rgb="ffffff00"/>
      <rgbColor rgb="ffd99594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Kontortema">
  <a:themeElements>
    <a:clrScheme name="Kontort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Kontort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Kontort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CE46"/>
  <sheetViews>
    <sheetView workbookViewId="0" showGridLines="0" defaultGridColor="1"/>
  </sheetViews>
  <sheetFormatPr defaultColWidth="10.8333" defaultRowHeight="13" customHeight="1" outlineLevelRow="0" outlineLevelCol="0"/>
  <cols>
    <col min="1" max="1" width="27.8516" style="1" customWidth="1"/>
    <col min="2" max="2" width="19" style="1" customWidth="1"/>
    <col min="3" max="3" width="7.5" style="1" customWidth="1"/>
    <col min="4" max="4" width="3.17188" style="1" customWidth="1"/>
    <col min="5" max="5" width="7.85156" style="1" customWidth="1"/>
    <col min="6" max="6" width="3.17188" style="1" customWidth="1"/>
    <col min="7" max="7" width="8.85156" style="1" customWidth="1"/>
    <col min="8" max="8" width="3.17188" style="1" customWidth="1"/>
    <col min="9" max="9" width="6.85156" style="1" customWidth="1"/>
    <col min="10" max="10" width="3.17188" style="1" customWidth="1"/>
    <col min="11" max="11" width="7.17188" style="1" customWidth="1"/>
    <col min="12" max="12" width="3.17188" style="1" customWidth="1"/>
    <col min="13" max="13" width="8" style="1" customWidth="1"/>
    <col min="14" max="14" width="3.17188" style="1" customWidth="1"/>
    <col min="15" max="15" width="6.85156" style="1" customWidth="1"/>
    <col min="16" max="16" width="3.17188" style="1" customWidth="1"/>
    <col min="17" max="17" width="9.17188" style="1" customWidth="1"/>
    <col min="18" max="18" width="3.17188" style="1" customWidth="1"/>
    <col min="19" max="19" width="7" style="1" customWidth="1"/>
    <col min="20" max="20" width="3.17188" style="1" customWidth="1"/>
    <col min="21" max="21" width="7" style="1" customWidth="1"/>
    <col min="22" max="22" width="3.17188" style="1" customWidth="1"/>
    <col min="23" max="23" width="6.85156" style="1" customWidth="1"/>
    <col min="24" max="24" width="3.17188" style="1" customWidth="1"/>
    <col min="25" max="25" width="15.1719" style="1" customWidth="1"/>
    <col min="26" max="26" width="3.17188" style="1" customWidth="1"/>
    <col min="27" max="27" width="5.85156" style="1" customWidth="1"/>
    <col min="28" max="28" width="3.17188" style="1" customWidth="1"/>
    <col min="29" max="29" width="9.17188" style="1" customWidth="1"/>
    <col min="30" max="30" width="3.17188" style="1" customWidth="1"/>
    <col min="31" max="31" width="8.5" style="1" customWidth="1"/>
    <col min="32" max="32" width="3.17188" style="1" customWidth="1"/>
    <col min="33" max="33" width="9.17188" style="1" customWidth="1"/>
    <col min="34" max="34" width="3.17188" style="1" customWidth="1"/>
    <col min="35" max="35" width="11.8516" style="1" customWidth="1"/>
    <col min="36" max="36" width="3.17188" style="1" customWidth="1"/>
    <col min="37" max="37" width="6.35156" style="1" customWidth="1"/>
    <col min="38" max="38" width="3.17188" style="1" customWidth="1"/>
    <col min="39" max="39" width="6.85156" style="1" customWidth="1"/>
    <col min="40" max="40" width="3.17188" style="1" customWidth="1"/>
    <col min="41" max="41" width="7.17188" style="1" customWidth="1"/>
    <col min="42" max="42" width="3.17188" style="1" customWidth="1"/>
    <col min="43" max="43" width="6.5" style="1" customWidth="1"/>
    <col min="44" max="44" width="3.17188" style="1" customWidth="1"/>
    <col min="45" max="45" width="9.35156" style="1" customWidth="1"/>
    <col min="46" max="46" width="3.17188" style="1" customWidth="1"/>
    <col min="47" max="47" width="7.17188" style="1" customWidth="1"/>
    <col min="48" max="48" width="3.17188" style="1" customWidth="1"/>
    <col min="49" max="49" width="7.85156" style="1" customWidth="1"/>
    <col min="50" max="50" width="3.17188" style="1" customWidth="1"/>
    <col min="51" max="51" width="8.17188" style="1" customWidth="1"/>
    <col min="52" max="52" width="3.17188" style="1" customWidth="1"/>
    <col min="53" max="53" width="10.5" style="1" customWidth="1"/>
    <col min="54" max="54" width="3.17188" style="1" customWidth="1"/>
    <col min="55" max="55" width="12.3516" style="1" customWidth="1"/>
    <col min="56" max="56" width="3.17188" style="1" customWidth="1"/>
    <col min="57" max="57" width="10.8516" style="1" customWidth="1"/>
    <col min="58" max="58" width="17.6719" style="1" customWidth="1"/>
    <col min="59" max="59" width="13.3516" style="1" customWidth="1"/>
    <col min="60" max="83" width="10.8516" style="1" customWidth="1"/>
    <col min="84" max="16384" width="10.8516" style="1" customWidth="1"/>
  </cols>
  <sheetData>
    <row r="1" ht="22" customHeight="1">
      <c r="A1" t="s" s="2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5"/>
      <c r="BF1" s="6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8"/>
    </row>
    <row r="2" ht="14" customHeight="1">
      <c r="A2" t="s" s="9">
        <v>1</v>
      </c>
      <c r="B2" t="s" s="10">
        <v>2</v>
      </c>
      <c r="C2" t="s" s="10">
        <v>3</v>
      </c>
      <c r="D2" t="s" s="11">
        <v>4</v>
      </c>
      <c r="E2" t="s" s="10">
        <v>5</v>
      </c>
      <c r="F2" t="s" s="11">
        <v>4</v>
      </c>
      <c r="G2" t="s" s="10">
        <v>6</v>
      </c>
      <c r="H2" t="s" s="11">
        <v>4</v>
      </c>
      <c r="I2" t="s" s="10">
        <v>7</v>
      </c>
      <c r="J2" t="s" s="11">
        <v>4</v>
      </c>
      <c r="K2" t="s" s="10">
        <v>8</v>
      </c>
      <c r="L2" t="s" s="11">
        <v>4</v>
      </c>
      <c r="M2" t="s" s="10">
        <v>9</v>
      </c>
      <c r="N2" t="s" s="11">
        <v>4</v>
      </c>
      <c r="O2" t="s" s="10">
        <v>10</v>
      </c>
      <c r="P2" t="s" s="11">
        <v>4</v>
      </c>
      <c r="Q2" t="s" s="10">
        <v>11</v>
      </c>
      <c r="R2" t="s" s="11">
        <v>4</v>
      </c>
      <c r="S2" t="s" s="10">
        <v>12</v>
      </c>
      <c r="T2" t="s" s="11">
        <v>4</v>
      </c>
      <c r="U2" t="s" s="10">
        <v>13</v>
      </c>
      <c r="V2" t="s" s="11">
        <v>4</v>
      </c>
      <c r="W2" t="s" s="10">
        <v>14</v>
      </c>
      <c r="X2" t="s" s="11">
        <v>4</v>
      </c>
      <c r="Y2" t="s" s="10">
        <v>15</v>
      </c>
      <c r="Z2" t="s" s="11">
        <v>4</v>
      </c>
      <c r="AA2" t="s" s="10">
        <v>16</v>
      </c>
      <c r="AB2" t="s" s="11">
        <v>4</v>
      </c>
      <c r="AC2" t="s" s="10">
        <v>17</v>
      </c>
      <c r="AD2" t="s" s="11">
        <v>4</v>
      </c>
      <c r="AE2" t="s" s="10">
        <v>18</v>
      </c>
      <c r="AF2" t="s" s="11">
        <v>4</v>
      </c>
      <c r="AG2" t="s" s="10">
        <v>19</v>
      </c>
      <c r="AH2" t="s" s="11">
        <v>4</v>
      </c>
      <c r="AI2" t="s" s="10">
        <v>20</v>
      </c>
      <c r="AJ2" t="s" s="11">
        <v>4</v>
      </c>
      <c r="AK2" t="s" s="10">
        <v>21</v>
      </c>
      <c r="AL2" t="s" s="11">
        <v>4</v>
      </c>
      <c r="AM2" t="s" s="10">
        <v>22</v>
      </c>
      <c r="AN2" t="s" s="11">
        <v>4</v>
      </c>
      <c r="AO2" t="s" s="10">
        <v>23</v>
      </c>
      <c r="AP2" t="s" s="11">
        <v>4</v>
      </c>
      <c r="AQ2" t="s" s="10">
        <v>24</v>
      </c>
      <c r="AR2" t="s" s="11">
        <v>4</v>
      </c>
      <c r="AS2" t="s" s="10">
        <v>25</v>
      </c>
      <c r="AT2" t="s" s="11">
        <v>4</v>
      </c>
      <c r="AU2" t="s" s="10">
        <v>26</v>
      </c>
      <c r="AV2" t="s" s="11">
        <v>4</v>
      </c>
      <c r="AW2" t="s" s="10">
        <v>27</v>
      </c>
      <c r="AX2" t="s" s="11">
        <v>4</v>
      </c>
      <c r="AY2" t="s" s="10">
        <v>28</v>
      </c>
      <c r="AZ2" t="s" s="11">
        <v>4</v>
      </c>
      <c r="BA2" t="s" s="10">
        <v>29</v>
      </c>
      <c r="BB2" t="s" s="11">
        <v>4</v>
      </c>
      <c r="BC2" t="s" s="10">
        <v>30</v>
      </c>
      <c r="BD2" t="s" s="11">
        <v>4</v>
      </c>
      <c r="BE2" t="s" s="12">
        <v>31</v>
      </c>
      <c r="BF2" s="13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5"/>
    </row>
    <row r="3" ht="14" customHeight="1">
      <c r="A3" t="s" s="16">
        <v>32</v>
      </c>
      <c r="B3" t="s" s="17">
        <v>33</v>
      </c>
      <c r="C3" t="s" s="18">
        <v>34</v>
      </c>
      <c r="D3" s="19"/>
      <c r="E3" t="s" s="18">
        <v>34</v>
      </c>
      <c r="F3" s="19"/>
      <c r="G3" t="s" s="18">
        <v>34</v>
      </c>
      <c r="H3" s="19"/>
      <c r="I3" t="s" s="18">
        <v>34</v>
      </c>
      <c r="J3" s="19"/>
      <c r="K3" t="s" s="18">
        <v>34</v>
      </c>
      <c r="L3" s="19"/>
      <c r="M3" t="s" s="18">
        <v>34</v>
      </c>
      <c r="N3" s="19"/>
      <c r="O3" s="20"/>
      <c r="P3" s="19"/>
      <c r="Q3" t="s" s="18">
        <v>34</v>
      </c>
      <c r="R3" s="19"/>
      <c r="S3" t="s" s="18">
        <v>34</v>
      </c>
      <c r="T3" s="19"/>
      <c r="U3" t="s" s="18">
        <v>34</v>
      </c>
      <c r="V3" s="19"/>
      <c r="W3" t="s" s="18">
        <v>34</v>
      </c>
      <c r="X3" s="19"/>
      <c r="Y3" t="s" s="18">
        <v>34</v>
      </c>
      <c r="Z3" s="19"/>
      <c r="AA3" t="s" s="18">
        <v>34</v>
      </c>
      <c r="AB3" s="19"/>
      <c r="AC3" t="s" s="18">
        <v>34</v>
      </c>
      <c r="AD3" s="19"/>
      <c r="AE3" t="s" s="18">
        <v>34</v>
      </c>
      <c r="AF3" s="19"/>
      <c r="AG3" t="s" s="18">
        <v>34</v>
      </c>
      <c r="AH3" s="19"/>
      <c r="AI3" t="s" s="18">
        <v>34</v>
      </c>
      <c r="AJ3" s="19"/>
      <c r="AK3" t="s" s="18">
        <v>34</v>
      </c>
      <c r="AL3" s="19"/>
      <c r="AM3" t="s" s="18">
        <v>34</v>
      </c>
      <c r="AN3" s="19"/>
      <c r="AO3" t="s" s="18">
        <v>34</v>
      </c>
      <c r="AP3" s="19"/>
      <c r="AQ3" t="s" s="18">
        <v>34</v>
      </c>
      <c r="AR3" s="19"/>
      <c r="AS3" t="s" s="18">
        <v>34</v>
      </c>
      <c r="AT3" s="19"/>
      <c r="AU3" t="s" s="18">
        <v>34</v>
      </c>
      <c r="AV3" s="19"/>
      <c r="AW3" t="s" s="18">
        <v>34</v>
      </c>
      <c r="AX3" s="19"/>
      <c r="AY3" t="s" s="18">
        <v>34</v>
      </c>
      <c r="AZ3" s="19"/>
      <c r="BA3" t="s" s="18">
        <v>34</v>
      </c>
      <c r="BB3" s="19"/>
      <c r="BC3" t="s" s="18">
        <v>34</v>
      </c>
      <c r="BD3" s="19"/>
      <c r="BE3" s="21"/>
      <c r="BF3" s="22"/>
      <c r="BG3" t="s" s="23">
        <v>35</v>
      </c>
      <c r="BH3" t="s" s="23">
        <v>36</v>
      </c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5"/>
    </row>
    <row r="4" ht="14" customHeight="1">
      <c r="A4" t="s" s="26">
        <v>37</v>
      </c>
      <c r="B4" s="27">
        <f>BE4</f>
        <v>0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28">
        <f>D4+F4+H4+J4+L4+N4+P4+R4+T4+V4+X4+AB4+AD4+AF4+AJ4+AL4+AN4+AP4+AR4+AT4+AV4+AX4+AZ4+BB4+BD4</f>
        <v>0</v>
      </c>
      <c r="BF4" s="29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1"/>
    </row>
    <row r="5" ht="14" customHeight="1">
      <c r="A5" t="s" s="26">
        <v>38</v>
      </c>
      <c r="B5" s="27">
        <f>BE5</f>
        <v>6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32">
        <v>4.11</v>
      </c>
      <c r="X5" s="32">
        <v>6</v>
      </c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33">
        <f>D5+F5+H5+J5+L5+N5+P5+R5+T5+V5+X5+AB5+AD5+AF5+AJ5+AL5+AN5+AP5+AR5+AT5+AV5+AX5+AZ5+BB5+BD5</f>
        <v>6</v>
      </c>
      <c r="BF5" s="34"/>
      <c r="BG5" s="35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7"/>
    </row>
    <row r="6" ht="15" customHeight="1">
      <c r="A6" t="s" s="26">
        <v>39</v>
      </c>
      <c r="B6" s="27">
        <f>BE6</f>
        <v>76</v>
      </c>
      <c r="C6" s="38">
        <v>9.6</v>
      </c>
      <c r="D6" s="38">
        <v>9</v>
      </c>
      <c r="E6" s="39">
        <v>1.29</v>
      </c>
      <c r="F6" s="39">
        <v>8</v>
      </c>
      <c r="G6" s="38">
        <v>1.98</v>
      </c>
      <c r="H6" s="38">
        <v>7</v>
      </c>
      <c r="I6" s="19"/>
      <c r="J6" s="19"/>
      <c r="K6" s="39">
        <v>0.735</v>
      </c>
      <c r="L6" s="39">
        <v>6</v>
      </c>
      <c r="M6" s="38">
        <v>6.735</v>
      </c>
      <c r="N6" s="38">
        <v>10</v>
      </c>
      <c r="O6" s="38">
        <v>2.995</v>
      </c>
      <c r="P6" s="38">
        <v>7</v>
      </c>
      <c r="Q6" s="19"/>
      <c r="R6" s="19"/>
      <c r="S6" s="38">
        <v>12.2</v>
      </c>
      <c r="T6" s="38">
        <v>7</v>
      </c>
      <c r="U6" s="39">
        <v>2.315</v>
      </c>
      <c r="V6" s="39">
        <v>9</v>
      </c>
      <c r="W6" s="39">
        <v>2.62</v>
      </c>
      <c r="X6" s="39">
        <v>3</v>
      </c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39">
        <v>0.95</v>
      </c>
      <c r="BB6" s="39">
        <v>10</v>
      </c>
      <c r="BC6" s="19"/>
      <c r="BD6" s="19"/>
      <c r="BE6" s="33">
        <f>D6+F6+H6+J6+L6+N6+P6+R6+T6+V6+X6+AB6+AD6+AF6+AJ6+AL6+AN6+AP6+AR6+AT6+AV6+AX6+AZ6+BB6+BD6+Z6+AH6</f>
        <v>76</v>
      </c>
      <c r="BF6" s="34"/>
      <c r="BG6" s="35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7"/>
    </row>
    <row r="7" ht="15" customHeight="1">
      <c r="A7" t="s" s="26">
        <v>40</v>
      </c>
      <c r="B7" s="27">
        <f>BE7</f>
        <v>28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38">
        <v>7</v>
      </c>
      <c r="AN7" s="38">
        <v>8</v>
      </c>
      <c r="AO7" s="19"/>
      <c r="AP7" s="19"/>
      <c r="AQ7" s="19"/>
      <c r="AR7" s="19"/>
      <c r="AS7" s="19"/>
      <c r="AT7" s="19"/>
      <c r="AU7" s="38">
        <v>6.5</v>
      </c>
      <c r="AV7" s="38">
        <v>10</v>
      </c>
      <c r="AW7" s="19"/>
      <c r="AX7" s="19"/>
      <c r="AY7" s="38">
        <v>3</v>
      </c>
      <c r="AZ7" s="38">
        <v>10</v>
      </c>
      <c r="BA7" s="19"/>
      <c r="BB7" s="19"/>
      <c r="BC7" s="19"/>
      <c r="BD7" s="19"/>
      <c r="BE7" s="33">
        <f>D7+F7+H7+J7+L7+N7+P7+R7+T7+V7+X7+AB7+AD7+AF7+AJ7+AL7+AN7+AP7+AR7+AT7+AV7+AX7+AZ7+BB7+BD7+Z7+AH7</f>
        <v>28</v>
      </c>
      <c r="BF7" s="34"/>
      <c r="BG7" s="35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7"/>
    </row>
    <row r="8" ht="15" customHeight="1">
      <c r="A8" t="s" s="26">
        <v>41</v>
      </c>
      <c r="B8" s="27">
        <f>BE8</f>
        <v>18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39">
        <v>2.5</v>
      </c>
      <c r="AJ8" s="39">
        <v>9</v>
      </c>
      <c r="AK8" s="19"/>
      <c r="AL8" s="19"/>
      <c r="AM8" s="19"/>
      <c r="AN8" s="19"/>
      <c r="AO8" s="38">
        <v>6.5</v>
      </c>
      <c r="AP8" s="38">
        <v>9</v>
      </c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33">
        <f>D8+F8+H8+J8+L8+N8+P8+R8+T8+V8+X8+AB8+AD8+AF8+AJ8+AL8+AN8+AP8+AR8+AT8+AV8+AX8+AZ8+BB8+BD8+Z8+AH8</f>
        <v>18</v>
      </c>
      <c r="BF8" s="34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7"/>
    </row>
    <row r="9" ht="15" customHeight="1">
      <c r="A9" t="s" s="26">
        <v>42</v>
      </c>
      <c r="B9" s="27">
        <f>BE9</f>
        <v>30</v>
      </c>
      <c r="C9" s="39">
        <v>7.2</v>
      </c>
      <c r="D9" s="39">
        <v>4</v>
      </c>
      <c r="E9" s="39">
        <v>1.2</v>
      </c>
      <c r="F9" s="39">
        <v>6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40">
        <v>6.7</v>
      </c>
      <c r="X9" s="40">
        <v>10</v>
      </c>
      <c r="Y9" s="32">
        <v>3.4</v>
      </c>
      <c r="Z9" s="32">
        <v>10</v>
      </c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33">
        <f>D9+F9+H9+J9+L9+N9+P9+R9+T9+V9+X9+AB9+AD9+AF9+AJ9+AL9+AN9+AP9+AR9+AT9+AV9+AX9+AZ9+BB9+BD9+Z9+AH9</f>
        <v>30</v>
      </c>
      <c r="BF9" s="34"/>
      <c r="BG9" s="41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7"/>
    </row>
    <row r="10" ht="20" customHeight="1">
      <c r="A10" t="s" s="26">
        <v>43</v>
      </c>
      <c r="B10" s="27">
        <f>BE10</f>
        <v>90</v>
      </c>
      <c r="C10" s="38">
        <v>7.55</v>
      </c>
      <c r="D10" s="38">
        <v>5</v>
      </c>
      <c r="E10" s="19"/>
      <c r="F10" s="19"/>
      <c r="G10" s="39">
        <v>4.505</v>
      </c>
      <c r="H10" s="39">
        <v>10</v>
      </c>
      <c r="I10" s="19"/>
      <c r="J10" s="19"/>
      <c r="K10" s="38">
        <v>0.855</v>
      </c>
      <c r="L10" s="38">
        <v>9</v>
      </c>
      <c r="M10" s="38">
        <v>2.015</v>
      </c>
      <c r="N10" s="38">
        <v>4</v>
      </c>
      <c r="O10" s="38">
        <v>2.415</v>
      </c>
      <c r="P10" s="38">
        <v>1</v>
      </c>
      <c r="Q10" s="40">
        <v>0.575</v>
      </c>
      <c r="R10" s="40">
        <v>7</v>
      </c>
      <c r="S10" s="39">
        <v>2.525</v>
      </c>
      <c r="T10" s="39">
        <v>4</v>
      </c>
      <c r="U10" s="38">
        <v>2.15</v>
      </c>
      <c r="V10" s="38">
        <v>8</v>
      </c>
      <c r="W10" s="40">
        <v>1.975</v>
      </c>
      <c r="X10" s="40">
        <v>1</v>
      </c>
      <c r="Y10" s="19"/>
      <c r="Z10" s="19"/>
      <c r="AA10" s="19"/>
      <c r="AB10" s="19"/>
      <c r="AC10" s="39">
        <v>0.44</v>
      </c>
      <c r="AD10" s="39">
        <v>6</v>
      </c>
      <c r="AE10" s="19"/>
      <c r="AF10" s="19"/>
      <c r="AG10" s="19"/>
      <c r="AH10" s="19"/>
      <c r="AI10" s="39">
        <v>0.67</v>
      </c>
      <c r="AJ10" s="39">
        <v>8</v>
      </c>
      <c r="AK10" s="40">
        <v>0.385</v>
      </c>
      <c r="AL10" s="40">
        <v>9</v>
      </c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38">
        <v>0.9</v>
      </c>
      <c r="AX10" s="38">
        <v>9</v>
      </c>
      <c r="AY10" s="19"/>
      <c r="AZ10" s="19"/>
      <c r="BA10" s="19"/>
      <c r="BB10" s="19"/>
      <c r="BC10" s="39">
        <v>0.615</v>
      </c>
      <c r="BD10" s="39">
        <v>9</v>
      </c>
      <c r="BE10" s="33">
        <f>D10+F10+H10+J10+L10+N10+P10+R10+T10+V10+X10+AB10+AD10+AF10+AJ10+AL10+AN10+AP10+AR10+AT10+AV10+AX10+AZ10+BB10+BD10+Z10+AH10</f>
        <v>90</v>
      </c>
      <c r="BF10" t="s" s="42">
        <v>44</v>
      </c>
      <c r="BG10" s="41"/>
      <c r="BH10" t="s" s="43">
        <v>45</v>
      </c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7"/>
    </row>
    <row r="11" ht="15" customHeight="1">
      <c r="A11" t="s" s="26">
        <v>46</v>
      </c>
      <c r="B11" s="27">
        <f>BE11</f>
        <v>2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38">
        <v>2.6</v>
      </c>
      <c r="P11" s="38">
        <v>2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33">
        <f>D11+F11+H11+J11+L11+N11+P11+R11+T11+V11+X11+AB11+AD11+AF11+AJ11+AL11+AN11+AP11+AR11+AT11+AV11+AX11+AZ11+BB11+BD11+Z11+AH11</f>
        <v>2</v>
      </c>
      <c r="BF11" s="34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7"/>
    </row>
    <row r="12" ht="15" customHeight="1">
      <c r="A12" t="s" s="26">
        <v>47</v>
      </c>
      <c r="B12" s="27">
        <f>BE12</f>
        <v>9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38">
        <v>17</v>
      </c>
      <c r="T12" s="38">
        <v>9</v>
      </c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33">
        <f>D12+F12+H12+J12+L12+N12+P12+R12+T12+V12+X12+AB12+AD12+AF12+AJ12+AL12+AN12+AP12+AR12+AT12+AV12+AX12+AZ12+BB12+BD12+Z12+AH12</f>
        <v>9</v>
      </c>
      <c r="BF12" s="34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7"/>
    </row>
    <row r="13" ht="15" customHeight="1">
      <c r="A13" t="s" s="26">
        <v>48</v>
      </c>
      <c r="B13" s="27">
        <f>BE13</f>
        <v>2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32">
        <v>2.606</v>
      </c>
      <c r="X13" s="32">
        <v>2</v>
      </c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33">
        <f>D13+F13+H13+J13+L13+N13+P13+R13+T13+V13+X13+AB13+AD13+AF13+AJ13+AL13+AN13+AP13+AR13+AT13+AV13+AX13+AZ13+BB13+BD13+Z13+AH13</f>
        <v>2</v>
      </c>
      <c r="BF13" s="34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7"/>
    </row>
    <row r="14" ht="15" customHeight="1">
      <c r="A14" t="s" s="26">
        <v>49</v>
      </c>
      <c r="B14" s="27">
        <f>BE14</f>
        <v>22</v>
      </c>
      <c r="C14" s="19"/>
      <c r="D14" s="19"/>
      <c r="E14" s="40">
        <v>1.35</v>
      </c>
      <c r="F14" s="40">
        <v>9</v>
      </c>
      <c r="G14" s="19"/>
      <c r="H14" s="19"/>
      <c r="I14" s="19"/>
      <c r="J14" s="19"/>
      <c r="K14" s="19"/>
      <c r="L14" s="19"/>
      <c r="M14" s="38">
        <v>5.5</v>
      </c>
      <c r="N14" s="38">
        <v>8</v>
      </c>
      <c r="O14" s="19"/>
      <c r="P14" s="19"/>
      <c r="Q14" s="19"/>
      <c r="R14" s="19"/>
      <c r="S14" s="38">
        <v>6</v>
      </c>
      <c r="T14" s="38">
        <v>5</v>
      </c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33">
        <f>D14+F14+H14+J14+L14+N14+P14+R14+T14+V14+X14+AB14+AD14+AF14+AJ14+AL14+AN14+AP14+AR14+AT14+AV14+AX14+AZ14+BB14+BD14+Z14+AH14</f>
        <v>22</v>
      </c>
      <c r="BF14" s="34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7"/>
    </row>
    <row r="15" ht="15" customHeight="1">
      <c r="A15" t="s" s="26">
        <v>50</v>
      </c>
      <c r="B15" s="27">
        <f>BE15</f>
        <v>10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38">
        <v>3.55</v>
      </c>
      <c r="P15" s="38">
        <v>10</v>
      </c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33">
        <f>D15+F15+H15+J15+L15+N15+P15+R15+T15+V15+X15+AB15+AD15+AF15+AJ15+AL15+AN15+AP15+AR15+AT15+AV15+AX15+AZ15+BB15+BD15+Z15+AH15</f>
        <v>10</v>
      </c>
      <c r="BF15" s="34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7"/>
    </row>
    <row r="16" ht="15" customHeight="1">
      <c r="A16" t="s" s="26">
        <v>51</v>
      </c>
      <c r="B16" s="27">
        <f>BE16</f>
        <v>7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38">
        <v>4.95</v>
      </c>
      <c r="N16" s="38">
        <v>7</v>
      </c>
      <c r="O16" s="38">
        <v>1.86</v>
      </c>
      <c r="P16" s="38">
        <v>0</v>
      </c>
      <c r="Q16" s="19"/>
      <c r="R16" s="19"/>
      <c r="S16" s="19"/>
      <c r="T16" s="19"/>
      <c r="U16" s="19"/>
      <c r="V16" s="19"/>
      <c r="W16" s="32">
        <v>1.94</v>
      </c>
      <c r="X16" s="32">
        <v>0</v>
      </c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33">
        <f>D16+F16+H16+J16+L16+N16+P16+R16+T16+V16+X16+AB16+AD16+AF16+AJ16+AL16+AN16+AP16+AR16+AT16+AV16+AX16+AZ16+BB16+BD16+Z16+AH16</f>
        <v>7</v>
      </c>
      <c r="BF16" s="34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7"/>
    </row>
    <row r="17" ht="20" customHeight="1">
      <c r="A17" t="s" s="26">
        <v>52</v>
      </c>
      <c r="B17" s="27">
        <f>BE17</f>
        <v>91</v>
      </c>
      <c r="C17" s="38">
        <v>9.4</v>
      </c>
      <c r="D17" s="38">
        <v>8</v>
      </c>
      <c r="E17" s="39">
        <v>1.145</v>
      </c>
      <c r="F17" s="39">
        <v>5</v>
      </c>
      <c r="G17" s="19"/>
      <c r="H17" s="19"/>
      <c r="I17" s="40">
        <v>19.87</v>
      </c>
      <c r="J17" s="40">
        <v>10</v>
      </c>
      <c r="K17" s="19"/>
      <c r="L17" s="19"/>
      <c r="M17" s="38">
        <v>4.63</v>
      </c>
      <c r="N17" s="38">
        <v>6</v>
      </c>
      <c r="O17" s="38">
        <v>2.96</v>
      </c>
      <c r="P17" s="38">
        <v>6</v>
      </c>
      <c r="Q17" s="39">
        <v>0.8</v>
      </c>
      <c r="R17" s="39">
        <v>9</v>
      </c>
      <c r="S17" s="19"/>
      <c r="T17" s="19"/>
      <c r="U17" s="39">
        <v>2.075</v>
      </c>
      <c r="V17" s="39">
        <v>6</v>
      </c>
      <c r="W17" s="32">
        <v>3.74</v>
      </c>
      <c r="X17" s="32">
        <v>5</v>
      </c>
      <c r="Y17" s="38">
        <v>2.55</v>
      </c>
      <c r="Z17" s="38">
        <v>8</v>
      </c>
      <c r="AA17" s="19"/>
      <c r="AB17" s="19"/>
      <c r="AC17" s="38">
        <v>0.8100000000000001</v>
      </c>
      <c r="AD17" s="38">
        <v>10</v>
      </c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38">
        <v>0.48</v>
      </c>
      <c r="AT17" s="38">
        <v>9</v>
      </c>
      <c r="AU17" s="19"/>
      <c r="AV17" s="19"/>
      <c r="AW17" s="19"/>
      <c r="AX17" s="19"/>
      <c r="AY17" s="19"/>
      <c r="AZ17" s="19"/>
      <c r="BA17" s="39">
        <v>0.3</v>
      </c>
      <c r="BB17" s="39">
        <v>9</v>
      </c>
      <c r="BC17" s="19"/>
      <c r="BD17" s="19"/>
      <c r="BE17" s="33">
        <f>D17+F17+H17+J17+L17+N17+P17+R17+T17+V17+X17+AB17+AD17+AF17+AJ17+AL17+AN17+AP17+AR17+AT17+AV17+AX17+AZ17+BB17+BD17+Z17+AH17</f>
        <v>91</v>
      </c>
      <c r="BF17" s="44"/>
      <c r="BG17" s="35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7"/>
    </row>
    <row r="18" ht="15" customHeight="1">
      <c r="A18" t="s" s="26">
        <v>53</v>
      </c>
      <c r="B18" s="27">
        <f>BE18</f>
        <v>141</v>
      </c>
      <c r="C18" s="38">
        <v>7.9</v>
      </c>
      <c r="D18" s="38">
        <v>7</v>
      </c>
      <c r="E18" s="40">
        <v>0.45</v>
      </c>
      <c r="F18" s="40">
        <v>4</v>
      </c>
      <c r="G18" s="40">
        <v>2.4</v>
      </c>
      <c r="H18" s="40">
        <v>8</v>
      </c>
      <c r="I18" s="19"/>
      <c r="J18" s="19"/>
      <c r="K18" s="38">
        <v>0.8</v>
      </c>
      <c r="L18" s="38">
        <v>7</v>
      </c>
      <c r="M18" s="38">
        <v>5.8</v>
      </c>
      <c r="N18" s="38">
        <v>9</v>
      </c>
      <c r="O18" s="38">
        <v>3.35</v>
      </c>
      <c r="P18" s="38">
        <v>9</v>
      </c>
      <c r="Q18" s="40">
        <v>0.5</v>
      </c>
      <c r="R18" s="40">
        <v>6</v>
      </c>
      <c r="S18" s="38">
        <v>21.2</v>
      </c>
      <c r="T18" s="38">
        <v>10</v>
      </c>
      <c r="U18" s="38">
        <v>2.105</v>
      </c>
      <c r="V18" s="38">
        <v>7</v>
      </c>
      <c r="W18" s="32">
        <v>4.2</v>
      </c>
      <c r="X18" s="32">
        <v>7</v>
      </c>
      <c r="Y18" s="19"/>
      <c r="Z18" s="19"/>
      <c r="AA18" s="19"/>
      <c r="AB18" s="19"/>
      <c r="AC18" s="32">
        <v>0.7</v>
      </c>
      <c r="AD18" s="32">
        <v>8</v>
      </c>
      <c r="AE18" s="45"/>
      <c r="AF18" s="45"/>
      <c r="AG18" s="19"/>
      <c r="AH18" s="19"/>
      <c r="AI18" s="32">
        <v>0.6</v>
      </c>
      <c r="AJ18" s="32">
        <v>7</v>
      </c>
      <c r="AK18" s="19"/>
      <c r="AL18" s="19"/>
      <c r="AM18" s="39">
        <v>25</v>
      </c>
      <c r="AN18" s="39">
        <v>10</v>
      </c>
      <c r="AO18" s="39">
        <v>2.25</v>
      </c>
      <c r="AP18" s="39">
        <v>8</v>
      </c>
      <c r="AQ18" s="39">
        <v>1.8</v>
      </c>
      <c r="AR18" s="39">
        <v>10</v>
      </c>
      <c r="AS18" s="38">
        <v>0.455</v>
      </c>
      <c r="AT18" s="38">
        <v>8</v>
      </c>
      <c r="AU18" s="39">
        <v>1.1</v>
      </c>
      <c r="AV18" s="39">
        <v>9</v>
      </c>
      <c r="AW18" s="39">
        <v>0.61</v>
      </c>
      <c r="AX18" s="39">
        <v>7</v>
      </c>
      <c r="AY18" s="19"/>
      <c r="AZ18" s="19"/>
      <c r="BA18" s="19"/>
      <c r="BB18" s="19"/>
      <c r="BC18" s="19"/>
      <c r="BD18" s="19"/>
      <c r="BE18" s="33">
        <f>D18+F18+H18+J18+L18+N18+P18+R18+T18+V18+X18+AB18+AD18+AF18+AJ18+AL18+AN18+AP18+AR18+AT18+AV18+AX18+AZ18+BB18+BD18+Z18+AH18</f>
        <v>141</v>
      </c>
      <c r="BF18" s="34"/>
      <c r="BG18" s="35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7"/>
    </row>
    <row r="19" ht="15" customHeight="1">
      <c r="A19" t="s" s="26">
        <v>54</v>
      </c>
      <c r="B19" s="27">
        <f>BE19</f>
        <v>5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38">
        <v>2.94</v>
      </c>
      <c r="P19" s="38">
        <v>5</v>
      </c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33">
        <f>D19+F19+H19+J19+L19+N19+P19+R19+T19+V19+X19+AB19+AD19+AF19+AJ19+AL19+AN19+AP19+AR19+AT19+AV19+AX19+AZ19+BB19+BD19+Z19+AH19</f>
        <v>5</v>
      </c>
      <c r="BF19" s="34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7"/>
    </row>
    <row r="20" ht="15" customHeight="1">
      <c r="A20" t="s" s="26">
        <v>55</v>
      </c>
      <c r="B20" s="27">
        <f>BE20</f>
        <v>8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39">
        <v>4.8</v>
      </c>
      <c r="X20" s="39">
        <v>8</v>
      </c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33">
        <f>D20+F20+H20+J20+L20+N20+P20+R20+T20+V20+X20+AB20+AD20+AF20+AJ20+AL20+AN20+AP20+AR20+AT20+AV20+AX20+AZ20+BB20+BD20+Z20+AH20</f>
        <v>8</v>
      </c>
      <c r="BF20" s="34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7"/>
    </row>
    <row r="21" ht="15" customHeight="1">
      <c r="A21" t="s" s="26">
        <v>56</v>
      </c>
      <c r="B21" s="27">
        <f>BE21</f>
        <v>13</v>
      </c>
      <c r="C21" s="19"/>
      <c r="D21" s="19"/>
      <c r="E21" s="39">
        <v>0.3</v>
      </c>
      <c r="F21" s="39">
        <v>3</v>
      </c>
      <c r="G21" s="19"/>
      <c r="H21" s="19"/>
      <c r="I21" s="19"/>
      <c r="J21" s="19"/>
      <c r="K21" s="19"/>
      <c r="L21" s="19"/>
      <c r="M21" s="39">
        <v>0.95</v>
      </c>
      <c r="N21" s="39">
        <v>3</v>
      </c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32">
        <v>2.29</v>
      </c>
      <c r="Z21" s="32">
        <v>7</v>
      </c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33">
        <f>D21+F21+H21+J21+L21+N21+P21+R21+T21+V21+X21+AB21+AD21+AF21+AJ21+AL21+AN21+AP21+AR21+AT21+AV21+AX21+AZ21+BB21+BD21+Z21+AH21</f>
        <v>13</v>
      </c>
      <c r="BF21" s="34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7"/>
    </row>
    <row r="22" ht="15" customHeight="1">
      <c r="A22" t="s" s="26">
        <v>57</v>
      </c>
      <c r="B22" s="27">
        <f>BE22</f>
        <v>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38">
        <v>13.2</v>
      </c>
      <c r="T22" s="38">
        <v>8</v>
      </c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33">
        <f>D22+F22+H22+J22+L22+N22+P22+R22+T22+V22+X22+AB22+AD22+AF22+AJ22+AL22+AN22+AP22+AR22+AT22+AV22+AX22+AZ22+BB22+BD22+Z22+AH22</f>
        <v>8</v>
      </c>
      <c r="BF22" s="34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7"/>
    </row>
    <row r="23" ht="15" customHeight="1">
      <c r="A23" t="s" s="26">
        <v>58</v>
      </c>
      <c r="B23" s="27">
        <f>BE23</f>
        <v>10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32">
        <v>3.8</v>
      </c>
      <c r="AP23" s="32">
        <v>10</v>
      </c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33">
        <f>D23+F23+H23+J23+L23+N23+P23+R23+T23+V23+X23+AB23+AD23+AF23+AJ23+AL23+AN23+AP23+AR23+AT23+AV23+AX23+AZ23+BB23+BD23+Z23+AH23</f>
        <v>10</v>
      </c>
      <c r="BF23" s="34"/>
      <c r="BG23" s="35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7"/>
    </row>
    <row r="24" ht="20" customHeight="1">
      <c r="A24" t="s" s="26">
        <v>59</v>
      </c>
      <c r="B24" s="27">
        <f>BE24</f>
        <v>123</v>
      </c>
      <c r="C24" s="38">
        <v>11.8</v>
      </c>
      <c r="D24" s="38">
        <v>10</v>
      </c>
      <c r="E24" s="40">
        <v>1.4</v>
      </c>
      <c r="F24" s="40">
        <v>10</v>
      </c>
      <c r="G24" s="38">
        <v>2.455</v>
      </c>
      <c r="H24" s="38">
        <v>9</v>
      </c>
      <c r="I24" s="19"/>
      <c r="J24" s="19"/>
      <c r="K24" s="39">
        <v>0.835</v>
      </c>
      <c r="L24" s="39">
        <v>8</v>
      </c>
      <c r="M24" s="19"/>
      <c r="N24" s="19"/>
      <c r="O24" s="39">
        <v>2.935</v>
      </c>
      <c r="P24" s="39">
        <v>4</v>
      </c>
      <c r="Q24" s="39">
        <v>1.52</v>
      </c>
      <c r="R24" s="39">
        <v>10</v>
      </c>
      <c r="S24" s="39">
        <v>7.1</v>
      </c>
      <c r="T24" s="39">
        <v>6</v>
      </c>
      <c r="U24" s="32">
        <v>1.815</v>
      </c>
      <c r="V24" s="32">
        <v>4</v>
      </c>
      <c r="W24" s="32">
        <v>1.825</v>
      </c>
      <c r="X24" s="32">
        <v>0</v>
      </c>
      <c r="Y24" s="38">
        <v>1.5</v>
      </c>
      <c r="Z24" s="38">
        <v>5</v>
      </c>
      <c r="AA24" s="19"/>
      <c r="AB24" s="19"/>
      <c r="AC24" s="39">
        <v>0.5600000000000001</v>
      </c>
      <c r="AD24" s="39">
        <v>7</v>
      </c>
      <c r="AE24" s="39">
        <v>0.9</v>
      </c>
      <c r="AF24" s="39">
        <v>9</v>
      </c>
      <c r="AG24" s="40">
        <v>0.425</v>
      </c>
      <c r="AH24" s="40">
        <v>10</v>
      </c>
      <c r="AI24" s="39">
        <v>0.45</v>
      </c>
      <c r="AJ24" s="39">
        <v>5</v>
      </c>
      <c r="AK24" s="19"/>
      <c r="AL24" s="19"/>
      <c r="AM24" s="19"/>
      <c r="AN24" s="19"/>
      <c r="AO24" s="19"/>
      <c r="AP24" s="19"/>
      <c r="AQ24" s="19"/>
      <c r="AR24" s="19"/>
      <c r="AS24" s="38">
        <v>0.5</v>
      </c>
      <c r="AT24" s="38">
        <v>10</v>
      </c>
      <c r="AU24" s="19"/>
      <c r="AV24" s="19"/>
      <c r="AW24" s="39">
        <v>0.9</v>
      </c>
      <c r="AX24" s="39">
        <v>8</v>
      </c>
      <c r="AY24" s="19"/>
      <c r="AZ24" s="19"/>
      <c r="BA24" s="19"/>
      <c r="BB24" s="19"/>
      <c r="BC24" s="39">
        <v>0.45</v>
      </c>
      <c r="BD24" s="39">
        <v>8</v>
      </c>
      <c r="BE24" s="33">
        <f>D24+F24+H24+J24+L24+N24+P24+R24+T24+V24+X24+AB24+AD24+AF24+AJ24+AL24+AN24+AP24+AR24+AT24+AV24+AX24+AZ24+BB24+BD24+Z24+AH24</f>
        <v>123</v>
      </c>
      <c r="BF24" t="s" s="42">
        <v>60</v>
      </c>
      <c r="BG24" s="35"/>
      <c r="BH24" t="s" s="43">
        <v>45</v>
      </c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7"/>
    </row>
    <row r="25" ht="15" customHeight="1">
      <c r="A25" t="s" s="26">
        <v>61</v>
      </c>
      <c r="B25" s="27">
        <f>BE25</f>
        <v>5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32">
        <v>2</v>
      </c>
      <c r="V25" s="32">
        <v>5</v>
      </c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33">
        <f>D25+F25+H25+J25+L25+N25+P25+R25+T25+V25+X25+AB25+AD25+AF25+AJ25+AL25+AN25+AP25+AR25+AT25+AV25+AX25+AZ25+BB25+BD25+Z25+AH25</f>
        <v>5</v>
      </c>
      <c r="BF25" s="34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7"/>
    </row>
    <row r="26" ht="15" customHeight="1">
      <c r="A26" t="s" s="26">
        <v>62</v>
      </c>
      <c r="B26" s="27">
        <f>BE26</f>
        <v>20</v>
      </c>
      <c r="C26" s="19"/>
      <c r="D26" s="19"/>
      <c r="E26" s="19"/>
      <c r="F26" s="19"/>
      <c r="G26" s="19"/>
      <c r="H26" s="19"/>
      <c r="I26" s="19"/>
      <c r="J26" s="19"/>
      <c r="K26" s="39">
        <v>1.16</v>
      </c>
      <c r="L26" s="39">
        <v>10</v>
      </c>
      <c r="M26" s="19"/>
      <c r="N26" s="19"/>
      <c r="O26" s="19"/>
      <c r="P26" s="19"/>
      <c r="Q26" s="19"/>
      <c r="R26" s="19"/>
      <c r="S26" s="19"/>
      <c r="T26" s="19"/>
      <c r="U26" s="39">
        <v>2.35</v>
      </c>
      <c r="V26" s="39">
        <v>10</v>
      </c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33">
        <f>D26+F26+H26+J26+L26+N26+P26+R26+T26+V26+X26+AB26+AD26+AF26+AJ26+AL26+AN26+AP26+AR26+AT26+AV26+AX26+AZ26+BB26+BD26+Z26+AH26</f>
        <v>20</v>
      </c>
      <c r="BF26" s="34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7"/>
    </row>
    <row r="27" ht="15" customHeight="1">
      <c r="A27" s="46"/>
      <c r="B27" s="27">
        <f>BE27</f>
        <v>0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33">
        <f>D27+F27+H27+J27+L27+N27+P27+R27+T27+V27+X27+AB27+AD27+AF27+AJ27+AL27+AN27+AP27+AR27+AT27+AV27+AX27+AZ27+BB27+BD27+Z27+AH27</f>
        <v>0</v>
      </c>
      <c r="BF27" s="34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7"/>
    </row>
    <row r="28" ht="15" customHeight="1">
      <c r="A28" s="46"/>
      <c r="B28" s="27">
        <f>BE28</f>
        <v>0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33">
        <f>D28+F28+H28+J28+L28+N28+P28+R28+T28+V28+X28+AB28+AD28+AF28+AJ28+AL28+AN28+AP28+AR28+AT28+AV28+AX28+AZ28+BB28+BD28+Z28+AH28</f>
        <v>0</v>
      </c>
      <c r="BF28" s="34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7"/>
    </row>
    <row r="29" ht="15" customHeight="1">
      <c r="A29" s="46"/>
      <c r="B29" s="27">
        <f>BE29</f>
        <v>0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33">
        <f>D29+F29+H29+J29+L29+N29+P29+R29+T29+V29+X29+AB29+AD29+AF29+AJ29+AL29+AN29+AP29+AR29+AT29+AV29+AX29+AZ29+BB29+BD29+Z29+AH29</f>
        <v>0</v>
      </c>
      <c r="BF29" s="34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7"/>
    </row>
    <row r="30" ht="15" customHeight="1">
      <c r="A30" s="46"/>
      <c r="B30" s="27">
        <f>BE30</f>
        <v>0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33">
        <f>D30+F30+H30+J30+L30+N30+P30+R30+T30+V30+X30+AB30+AD30+AF30+AJ30+AL30+AN30+AP30+AR30+AT30+AV30+AX30+AZ30+BB30+BD30+Z30+AH30</f>
        <v>0</v>
      </c>
      <c r="BF30" s="34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7"/>
    </row>
    <row r="31" ht="15" customHeight="1">
      <c r="A31" s="46"/>
      <c r="B31" s="27">
        <f>BE31</f>
        <v>0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33">
        <f>D31+F31+H31+J31+L31+N31+P31+R31+T31+V31+X31+AB31+AD31+AF31+AJ31+AL31+AN31+AP31+AR31+AT31+AV31+AX31+AZ31+BB31+BD31+Z31+AH31</f>
        <v>0</v>
      </c>
      <c r="BF31" s="34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7"/>
    </row>
    <row r="32" ht="15" customHeight="1">
      <c r="A32" s="46"/>
      <c r="B32" s="27">
        <f>BE32</f>
        <v>0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33">
        <f>D32+F32+H32+J32+L32+N32+P32+R32+T32+V32+X32+AB32+AD32+AF32+AJ32+AL32+AN32+AP32+AR32+AT32+AV32+AX32+AZ32+BB32+BD32+Z32+AH32</f>
        <v>0</v>
      </c>
      <c r="BF32" s="34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7"/>
    </row>
    <row r="33" ht="15" customHeight="1">
      <c r="A33" t="s" s="26">
        <v>63</v>
      </c>
      <c r="B33" s="27">
        <f>BE33</f>
        <v>8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38">
        <v>3.31</v>
      </c>
      <c r="P33" s="38">
        <v>8</v>
      </c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33">
        <f>D33+F33+H33+J33+L33+N33+P33+R33+T33+V33+X34+AB33+AD33+AF33+AJ33+AL33+AN33+AP33+AR33+AT33+AV33+AX33+AZ33+BB33+BD33+Z33+AH33</f>
        <v>8</v>
      </c>
      <c r="BF33" s="34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7"/>
    </row>
    <row r="34" ht="15" customHeight="1">
      <c r="A34" t="s" s="26">
        <v>64</v>
      </c>
      <c r="B34" s="27">
        <f>BE34</f>
        <v>4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33">
        <f>D34+F34+H34+J34+L34+N34+P34+R34+T34+V34+X35+AB34+AD34+AF34+AJ34+AL34+AN34+AP34+AR34+AT34+AV34+AX34+AZ34+BB34+BD34+Z34+AH34</f>
        <v>4</v>
      </c>
      <c r="BF34" s="34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7"/>
    </row>
    <row r="35" ht="20" customHeight="1">
      <c r="A35" t="s" s="26">
        <v>65</v>
      </c>
      <c r="B35" s="27">
        <f>BE35</f>
        <v>4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38">
        <v>3.65</v>
      </c>
      <c r="X35" s="38">
        <v>4</v>
      </c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33">
        <f>D35+F35+H35+J35+L35+N35+P35+R35+T35+V35+X35+AB35+AD35+AF35+AJ35+AL35+AN35+AP35+AR35+AT35+AV35+AX35+AZ35+BB35+BD35+Z35+AH35</f>
        <v>4</v>
      </c>
      <c r="BF35" s="44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7"/>
    </row>
    <row r="36" ht="20" customHeight="1">
      <c r="A36" t="s" s="26">
        <v>66</v>
      </c>
      <c r="B36" s="27">
        <f>BE36</f>
        <v>26</v>
      </c>
      <c r="C36" s="39">
        <v>7.6</v>
      </c>
      <c r="D36" s="39">
        <v>6</v>
      </c>
      <c r="E36" s="39">
        <v>1.25</v>
      </c>
      <c r="F36" s="39">
        <v>7</v>
      </c>
      <c r="G36" s="19"/>
      <c r="H36" s="19"/>
      <c r="I36" s="19"/>
      <c r="J36" s="19"/>
      <c r="K36" s="19"/>
      <c r="L36" s="19"/>
      <c r="M36" s="19"/>
      <c r="N36" s="19"/>
      <c r="O36" s="38">
        <v>2.905</v>
      </c>
      <c r="P36" s="38">
        <v>3</v>
      </c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39">
        <v>2.25</v>
      </c>
      <c r="BD36" s="39">
        <v>10</v>
      </c>
      <c r="BE36" s="33">
        <f>D36+F36+H36+J36+L36+N36+P36+R36+T36+V36+X36+AB36+AD36+AF36+AJ36+AL36+AN36+AP36+AR36+AT36+AV36+AX36+AZ36+BB36+BD36+Z36+AH36</f>
        <v>26</v>
      </c>
      <c r="BF36" t="s" s="42">
        <v>67</v>
      </c>
      <c r="BG36" s="36"/>
      <c r="BH36" t="s" s="43">
        <v>45</v>
      </c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7"/>
    </row>
    <row r="37" ht="15" customHeight="1">
      <c r="A37" t="s" s="26">
        <v>68</v>
      </c>
      <c r="B37" s="27">
        <f>BE37</f>
        <v>49</v>
      </c>
      <c r="C37" s="38">
        <v>5.875</v>
      </c>
      <c r="D37" s="38">
        <v>3</v>
      </c>
      <c r="E37" s="19"/>
      <c r="F37" s="19"/>
      <c r="G37" s="19"/>
      <c r="H37" s="19"/>
      <c r="I37" s="19"/>
      <c r="J37" s="19"/>
      <c r="K37" s="19"/>
      <c r="L37" s="19"/>
      <c r="M37" s="38">
        <v>2.28</v>
      </c>
      <c r="N37" s="38">
        <v>5</v>
      </c>
      <c r="O37" s="38">
        <v>0.63</v>
      </c>
      <c r="P37" s="38">
        <v>0</v>
      </c>
      <c r="Q37" s="40">
        <v>0.71</v>
      </c>
      <c r="R37" s="40">
        <v>8</v>
      </c>
      <c r="S37" s="38">
        <v>1.875</v>
      </c>
      <c r="T37" s="38">
        <v>3</v>
      </c>
      <c r="U37" s="19"/>
      <c r="V37" s="19"/>
      <c r="W37" s="38">
        <v>0.885</v>
      </c>
      <c r="X37" s="38">
        <v>0</v>
      </c>
      <c r="Y37" s="32">
        <v>1.84</v>
      </c>
      <c r="Z37" s="32">
        <v>6</v>
      </c>
      <c r="AA37" s="19"/>
      <c r="AB37" s="19"/>
      <c r="AC37" s="19"/>
      <c r="AD37" s="19"/>
      <c r="AE37" s="19"/>
      <c r="AF37" s="19"/>
      <c r="AG37" s="19"/>
      <c r="AH37" s="19"/>
      <c r="AI37" s="39">
        <v>0.545</v>
      </c>
      <c r="AJ37" s="39">
        <v>6</v>
      </c>
      <c r="AK37" s="19"/>
      <c r="AL37" s="19"/>
      <c r="AM37" s="19"/>
      <c r="AN37" s="19"/>
      <c r="AO37" s="19"/>
      <c r="AP37" s="19"/>
      <c r="AQ37" s="19"/>
      <c r="AR37" s="19"/>
      <c r="AS37" s="38">
        <v>0.35</v>
      </c>
      <c r="AT37" s="38">
        <v>8</v>
      </c>
      <c r="AU37" s="19"/>
      <c r="AV37" s="19"/>
      <c r="AW37" s="39">
        <v>0.945</v>
      </c>
      <c r="AX37" s="39">
        <v>10</v>
      </c>
      <c r="AY37" s="19"/>
      <c r="AZ37" s="19"/>
      <c r="BA37" s="19"/>
      <c r="BB37" s="19"/>
      <c r="BC37" s="19"/>
      <c r="BD37" s="19"/>
      <c r="BE37" s="33">
        <f>D37+F37+H37+J37+L37+N37+P37+R37+T37+V37+X37+AB37+AD37+AF37+AJ37+AL37+AN37+AP37+AR37+AT37+AV37+AX37+AZ37+BB37+BD37+Z37+AH37</f>
        <v>49</v>
      </c>
      <c r="BF37" s="34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7"/>
    </row>
    <row r="38" ht="15" customHeight="1">
      <c r="A38" t="s" s="26">
        <v>69</v>
      </c>
      <c r="B38" s="27">
        <f>BE38</f>
        <v>66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38">
        <v>2.69</v>
      </c>
      <c r="Z38" s="38">
        <v>9</v>
      </c>
      <c r="AA38" s="19"/>
      <c r="AB38" s="19"/>
      <c r="AC38" s="38">
        <v>0.73</v>
      </c>
      <c r="AD38" s="38">
        <v>9</v>
      </c>
      <c r="AE38" s="38">
        <v>3.45</v>
      </c>
      <c r="AF38" s="38">
        <v>10</v>
      </c>
      <c r="AG38" s="19"/>
      <c r="AH38" s="19"/>
      <c r="AI38" s="38">
        <v>2.5</v>
      </c>
      <c r="AJ38" s="38">
        <v>10</v>
      </c>
      <c r="AK38" s="38">
        <v>0.83</v>
      </c>
      <c r="AL38" s="38">
        <v>10</v>
      </c>
      <c r="AM38" s="38">
        <v>10.86</v>
      </c>
      <c r="AN38" s="38">
        <v>9</v>
      </c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38">
        <v>1.1</v>
      </c>
      <c r="AZ38" s="38">
        <v>9</v>
      </c>
      <c r="BA38" s="19"/>
      <c r="BB38" s="19"/>
      <c r="BC38" s="19"/>
      <c r="BD38" s="19"/>
      <c r="BE38" s="33">
        <f>D38+F38+H38+J38+L38+N38+P38+R38+T38+V38+X38+AB38+AD38+AF38+AJ38+AL38+AN38+AP38+AR38+AT38+AV38+AX38+AZ38+BB38+BD38+Z38+AH38</f>
        <v>66</v>
      </c>
      <c r="BF38" s="34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7"/>
    </row>
    <row r="39" ht="14" customHeight="1">
      <c r="A39" t="s" s="26">
        <v>70</v>
      </c>
      <c r="B39" s="27">
        <f>BE39</f>
        <v>11</v>
      </c>
      <c r="C39" s="47">
        <v>5</v>
      </c>
      <c r="D39" s="47">
        <v>2</v>
      </c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9">
        <v>5.93</v>
      </c>
      <c r="X39" s="49">
        <v>9</v>
      </c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50">
        <f>D39+F39+H39+J39+L39+N39+P39+R39+T39+V39+X39+AB39+AD39+AF39+AJ39+AL39+AN39+AP39+AR39+AT39+AV39+AX39+AZ39+BB39+BD39+Z39+AH39</f>
        <v>11</v>
      </c>
      <c r="BF39" s="34"/>
      <c r="BG39" s="51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7"/>
    </row>
    <row r="40" ht="14" customHeight="1">
      <c r="A40" s="45"/>
      <c r="B40" s="45"/>
      <c r="C40" s="52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7"/>
    </row>
    <row r="41" ht="15" customHeight="1">
      <c r="A41" t="s" s="54">
        <v>71</v>
      </c>
      <c r="B41" s="55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7"/>
    </row>
    <row r="42" ht="15" customHeight="1">
      <c r="A42" t="s" s="56">
        <v>72</v>
      </c>
      <c r="B42" s="57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7"/>
    </row>
    <row r="43" ht="15" customHeight="1">
      <c r="A43" t="s" s="58">
        <v>73</v>
      </c>
      <c r="B43" s="59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7"/>
    </row>
    <row r="44" ht="15" customHeight="1">
      <c r="A44" t="s" s="60">
        <v>74</v>
      </c>
      <c r="B44" s="61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7"/>
    </row>
    <row r="45" ht="15" customHeight="1">
      <c r="A45" s="62"/>
      <c r="B45" s="61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7"/>
    </row>
    <row r="46" ht="15" customHeight="1">
      <c r="A46" s="63"/>
      <c r="B46" s="64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  <c r="BB46" s="65"/>
      <c r="BC46" s="65"/>
      <c r="BD46" s="65"/>
      <c r="BE46" s="65"/>
      <c r="BF46" s="65"/>
      <c r="BG46" s="65"/>
      <c r="BH46" s="65"/>
      <c r="BI46" s="65"/>
      <c r="BJ46" s="65"/>
      <c r="BK46" s="65"/>
      <c r="BL46" s="65"/>
      <c r="BM46" s="65"/>
      <c r="BN46" s="65"/>
      <c r="BO46" s="65"/>
      <c r="BP46" s="65"/>
      <c r="BQ46" s="65"/>
      <c r="BR46" s="65"/>
      <c r="BS46" s="65"/>
      <c r="BT46" s="65"/>
      <c r="BU46" s="65"/>
      <c r="BV46" s="65"/>
      <c r="BW46" s="65"/>
      <c r="BX46" s="65"/>
      <c r="BY46" s="65"/>
      <c r="BZ46" s="65"/>
      <c r="CA46" s="65"/>
      <c r="CB46" s="65"/>
      <c r="CC46" s="65"/>
      <c r="CD46" s="65"/>
      <c r="CE46" s="66"/>
    </row>
  </sheetData>
  <mergeCells count="28">
    <mergeCell ref="N2:N3"/>
    <mergeCell ref="D2:D3"/>
    <mergeCell ref="F2:F3"/>
    <mergeCell ref="H2:H3"/>
    <mergeCell ref="J2:J3"/>
    <mergeCell ref="L2:L3"/>
    <mergeCell ref="AP2:AP3"/>
    <mergeCell ref="P2:P3"/>
    <mergeCell ref="R2:R3"/>
    <mergeCell ref="T2:T3"/>
    <mergeCell ref="V2:V3"/>
    <mergeCell ref="X2:X3"/>
    <mergeCell ref="AB2:AB3"/>
    <mergeCell ref="AD2:AD3"/>
    <mergeCell ref="AF2:AF3"/>
    <mergeCell ref="AJ2:AJ3"/>
    <mergeCell ref="AL2:AL3"/>
    <mergeCell ref="AN2:AN3"/>
    <mergeCell ref="AH2:AH3"/>
    <mergeCell ref="Z2:Z3"/>
    <mergeCell ref="BE2:BE3"/>
    <mergeCell ref="BD2:BD3"/>
    <mergeCell ref="AR2:AR3"/>
    <mergeCell ref="AT2:AT3"/>
    <mergeCell ref="AV2:AV3"/>
    <mergeCell ref="AX2:AX3"/>
    <mergeCell ref="AZ2:AZ3"/>
    <mergeCell ref="BB2:BB3"/>
  </mergeCells>
  <pageMargins left="0.75" right="0.75" top="1" bottom="1" header="0.5" footer="0.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