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8640" windowHeight="16560" tabRatio="500"/>
  </bookViews>
  <sheets>
    <sheet name="Årets fisker 2018" sheetId="2" r:id="rId1"/>
  </sheets>
  <definedNames>
    <definedName name="_xlnm.Print_Area" localSheetId="0">'Årets fisker 2018'!$A$1:$Z$27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A6" i="2"/>
  <c r="B6"/>
  <c r="BA7"/>
  <c r="B7"/>
  <c r="BA8"/>
  <c r="B8"/>
  <c r="B9"/>
  <c r="B10"/>
  <c r="B11"/>
  <c r="B12"/>
  <c r="B13"/>
  <c r="B14"/>
  <c r="B15"/>
  <c r="BA16"/>
  <c r="B16"/>
  <c r="BA17"/>
  <c r="B17"/>
  <c r="B18"/>
  <c r="B19"/>
  <c r="BA5"/>
  <c r="B5"/>
  <c r="BA4"/>
  <c r="B4"/>
  <c r="BA9"/>
  <c r="BA10"/>
  <c r="BA11"/>
  <c r="BA12"/>
  <c r="BA13"/>
  <c r="BA14"/>
  <c r="BA15"/>
  <c r="BA18"/>
  <c r="BA19"/>
  <c r="BA20"/>
  <c r="BA21"/>
  <c r="BA22"/>
</calcChain>
</file>

<file path=xl/sharedStrings.xml><?xml version="1.0" encoding="utf-8"?>
<sst xmlns="http://schemas.openxmlformats.org/spreadsheetml/2006/main" count="106" uniqueCount="62">
  <si>
    <t>Fanget i 4. kvartal</t>
    <phoneticPr fontId="4" type="noConversion"/>
  </si>
  <si>
    <t>Årets fisker 2018</t>
    <phoneticPr fontId="4" type="noConversion"/>
  </si>
  <si>
    <t>kg.</t>
  </si>
  <si>
    <t>P.</t>
  </si>
  <si>
    <t>Rødspætte</t>
    <phoneticPr fontId="4" type="noConversion"/>
  </si>
  <si>
    <t>Lange</t>
    <phoneticPr fontId="4" type="noConversion"/>
  </si>
  <si>
    <t>P.</t>
    <phoneticPr fontId="4" type="noConversion"/>
  </si>
  <si>
    <t>P.</t>
    <phoneticPr fontId="4" type="noConversion"/>
  </si>
  <si>
    <t>Art</t>
    <phoneticPr fontId="4" type="noConversion"/>
  </si>
  <si>
    <t>Gedde</t>
    <phoneticPr fontId="4" type="noConversion"/>
  </si>
  <si>
    <t>Aborre</t>
    <phoneticPr fontId="4" type="noConversion"/>
  </si>
  <si>
    <t>Sandart</t>
    <phoneticPr fontId="4" type="noConversion"/>
  </si>
  <si>
    <t>Stør</t>
    <phoneticPr fontId="4" type="noConversion"/>
  </si>
  <si>
    <t>Skalle</t>
    <phoneticPr fontId="4" type="noConversion"/>
  </si>
  <si>
    <t>Brasen</t>
    <phoneticPr fontId="4" type="noConversion"/>
  </si>
  <si>
    <t>Suder</t>
    <phoneticPr fontId="4" type="noConversion"/>
  </si>
  <si>
    <t>Karusse</t>
    <phoneticPr fontId="4" type="noConversion"/>
  </si>
  <si>
    <t>Karpe</t>
    <phoneticPr fontId="4" type="noConversion"/>
  </si>
  <si>
    <t>Rimte</t>
    <phoneticPr fontId="4" type="noConversion"/>
  </si>
  <si>
    <t>Ørred</t>
    <phoneticPr fontId="4" type="noConversion"/>
  </si>
  <si>
    <t>Laks</t>
    <phoneticPr fontId="4" type="noConversion"/>
  </si>
  <si>
    <t>Skrubbe</t>
    <phoneticPr fontId="4" type="noConversion"/>
  </si>
  <si>
    <t>Hvar</t>
    <phoneticPr fontId="4" type="noConversion"/>
  </si>
  <si>
    <t>Torsk</t>
    <phoneticPr fontId="4" type="noConversion"/>
  </si>
  <si>
    <t>Lubbe</t>
    <phoneticPr fontId="4" type="noConversion"/>
  </si>
  <si>
    <t>Sej</t>
    <phoneticPr fontId="4" type="noConversion"/>
  </si>
  <si>
    <t>Makrel</t>
    <phoneticPr fontId="4" type="noConversion"/>
  </si>
  <si>
    <t>Havkat</t>
    <phoneticPr fontId="4" type="noConversion"/>
  </si>
  <si>
    <t>Knurhane</t>
    <phoneticPr fontId="4" type="noConversion"/>
  </si>
  <si>
    <t>P.</t>
    <phoneticPr fontId="4" type="noConversion"/>
  </si>
  <si>
    <t>kg.</t>
    <phoneticPr fontId="4" type="noConversion"/>
  </si>
  <si>
    <t>Total</t>
    <phoneticPr fontId="4" type="noConversion"/>
  </si>
  <si>
    <t>Fanget i 1. kvartal</t>
    <phoneticPr fontId="4" type="noConversion"/>
  </si>
  <si>
    <t>Fanget i 2. kvartal</t>
    <phoneticPr fontId="4" type="noConversion"/>
  </si>
  <si>
    <t>Fanget i 3. kvartal</t>
    <phoneticPr fontId="4" type="noConversion"/>
  </si>
  <si>
    <t>Ising</t>
    <phoneticPr fontId="4" type="noConversion"/>
  </si>
  <si>
    <t>Fanger</t>
    <phoneticPr fontId="4" type="noConversion"/>
  </si>
  <si>
    <t>Hornfisk</t>
    <phoneticPr fontId="4" type="noConversion"/>
  </si>
  <si>
    <t>Marcus Krag</t>
    <phoneticPr fontId="4" type="noConversion"/>
  </si>
  <si>
    <t>Klaus Vestergaard</t>
    <phoneticPr fontId="4" type="noConversion"/>
  </si>
  <si>
    <t>Peter Fog Pedersen</t>
    <phoneticPr fontId="4" type="noConversion"/>
  </si>
  <si>
    <t>Kristoffer Kindberg</t>
    <phoneticPr fontId="4" type="noConversion"/>
  </si>
  <si>
    <t>Marius Dam Jespersen</t>
    <phoneticPr fontId="4" type="noConversion"/>
  </si>
  <si>
    <t>Ion H. Nielsen</t>
    <phoneticPr fontId="4" type="noConversion"/>
  </si>
  <si>
    <t>Peter Lottrup</t>
    <phoneticPr fontId="4" type="noConversion"/>
  </si>
  <si>
    <t>Thomas Ratzlaff</t>
    <phoneticPr fontId="4" type="noConversion"/>
  </si>
  <si>
    <t>Axel Bjørn Pedersen</t>
    <phoneticPr fontId="4" type="noConversion"/>
  </si>
  <si>
    <t>Joachim Fabricius</t>
    <phoneticPr fontId="4" type="noConversion"/>
  </si>
  <si>
    <t>Frederik Nissen-Schmidt</t>
    <phoneticPr fontId="4" type="noConversion"/>
  </si>
  <si>
    <t>Ask Peter Futtrup</t>
    <phoneticPr fontId="4" type="noConversion"/>
  </si>
  <si>
    <t>Alfred Bencke</t>
    <phoneticPr fontId="4" type="noConversion"/>
  </si>
  <si>
    <t>Peter Møller</t>
    <phoneticPr fontId="4" type="noConversion"/>
  </si>
  <si>
    <t>Andre arter</t>
    <phoneticPr fontId="4" type="noConversion"/>
  </si>
  <si>
    <t>Guldmakrel</t>
    <phoneticPr fontId="4" type="noConversion"/>
  </si>
  <si>
    <t>Atlanterhavslaks</t>
    <phoneticPr fontId="4" type="noConversion"/>
  </si>
  <si>
    <t>Ål</t>
    <phoneticPr fontId="4" type="noConversion"/>
  </si>
  <si>
    <t>Malle</t>
    <phoneticPr fontId="4" type="noConversion"/>
  </si>
  <si>
    <t>Dansk tun</t>
    <phoneticPr fontId="4" type="noConversion"/>
  </si>
  <si>
    <t>Jacob Nygaard</t>
    <phoneticPr fontId="4" type="noConversion"/>
  </si>
  <si>
    <t>Per Heinsby</t>
    <phoneticPr fontId="4" type="noConversion"/>
  </si>
  <si>
    <t>Samlet antal point</t>
    <phoneticPr fontId="4" type="noConversion"/>
  </si>
  <si>
    <t>Stilling</t>
    <phoneticPr fontId="4" type="noConversion"/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</si>
</sst>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7" formatCode="0.0"/>
    <numFmt numFmtId="169" formatCode="0.000"/>
  </numFmts>
  <fonts count="6"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6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0" fillId="3" borderId="0" xfId="0" applyFill="1"/>
    <xf numFmtId="0" fontId="0" fillId="2" borderId="0" xfId="0" applyFill="1"/>
    <xf numFmtId="0" fontId="0" fillId="5" borderId="0" xfId="0" applyFill="1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4" xfId="0" applyBorder="1"/>
    <xf numFmtId="0" fontId="2" fillId="0" borderId="1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5" fillId="0" borderId="9" xfId="0" applyFont="1" applyBorder="1"/>
    <xf numFmtId="0" fontId="2" fillId="0" borderId="17" xfId="0" applyFont="1" applyBorder="1" applyAlignment="1">
      <alignment horizontal="left"/>
    </xf>
    <xf numFmtId="0" fontId="0" fillId="0" borderId="18" xfId="0" applyBorder="1"/>
    <xf numFmtId="0" fontId="0" fillId="0" borderId="17" xfId="0" applyBorder="1"/>
    <xf numFmtId="0" fontId="2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7" fontId="1" fillId="4" borderId="1" xfId="0" applyNumberFormat="1" applyFont="1" applyFill="1" applyBorder="1" applyAlignment="1">
      <alignment horizontal="center" vertical="center"/>
    </xf>
    <xf numFmtId="169" fontId="1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A27"/>
  <sheetViews>
    <sheetView showGridLines="0" tabSelected="1" zoomScale="125" workbookViewId="0">
      <selection activeCell="A8" sqref="A8"/>
    </sheetView>
  </sheetViews>
  <sheetFormatPr baseColWidth="10" defaultRowHeight="13"/>
  <cols>
    <col min="1" max="1" width="23.5703125" bestFit="1" customWidth="1"/>
    <col min="2" max="2" width="15.85546875" bestFit="1" customWidth="1"/>
    <col min="3" max="3" width="6.140625" bestFit="1" customWidth="1"/>
    <col min="4" max="4" width="3.140625" bestFit="1" customWidth="1"/>
    <col min="5" max="5" width="6.5703125" bestFit="1" customWidth="1"/>
    <col min="6" max="6" width="3.140625" bestFit="1" customWidth="1"/>
    <col min="7" max="7" width="7.42578125" bestFit="1" customWidth="1"/>
    <col min="8" max="8" width="3.140625" bestFit="1" customWidth="1"/>
    <col min="9" max="9" width="4.42578125" bestFit="1" customWidth="1"/>
    <col min="10" max="10" width="3.140625" bestFit="1" customWidth="1"/>
    <col min="11" max="11" width="6" bestFit="1" customWidth="1"/>
    <col min="12" max="12" width="3.140625" bestFit="1" customWidth="1"/>
    <col min="13" max="13" width="6.7109375" bestFit="1" customWidth="1"/>
    <col min="14" max="14" width="3.140625" bestFit="1" customWidth="1"/>
    <col min="15" max="15" width="5.85546875" bestFit="1" customWidth="1"/>
    <col min="16" max="16" width="3.140625" bestFit="1" customWidth="1"/>
    <col min="17" max="17" width="7.5703125" bestFit="1" customWidth="1"/>
    <col min="18" max="18" width="3.140625" bestFit="1" customWidth="1"/>
    <col min="19" max="19" width="5.85546875" bestFit="1" customWidth="1"/>
    <col min="20" max="20" width="3.140625" bestFit="1" customWidth="1"/>
    <col min="21" max="21" width="5.85546875" bestFit="1" customWidth="1"/>
    <col min="22" max="22" width="3.140625" bestFit="1" customWidth="1"/>
    <col min="23" max="23" width="5.7109375" bestFit="1" customWidth="1"/>
    <col min="24" max="24" width="3.140625" bestFit="1" customWidth="1"/>
    <col min="25" max="25" width="4.7109375" bestFit="1" customWidth="1"/>
    <col min="26" max="26" width="3.140625" bestFit="1" customWidth="1"/>
    <col min="27" max="27" width="7.85546875" bestFit="1" customWidth="1"/>
    <col min="28" max="28" width="3.140625" bestFit="1" customWidth="1"/>
    <col min="29" max="29" width="4.85546875" bestFit="1" customWidth="1"/>
    <col min="30" max="30" width="3.140625" bestFit="1" customWidth="1"/>
    <col min="31" max="31" width="9.7109375" bestFit="1" customWidth="1"/>
    <col min="32" max="32" width="3.140625" bestFit="1" customWidth="1"/>
    <col min="33" max="33" width="5.28515625" bestFit="1" customWidth="1"/>
    <col min="34" max="34" width="2.7109375" bestFit="1" customWidth="1"/>
    <col min="35" max="35" width="5.5703125" bestFit="1" customWidth="1"/>
    <col min="36" max="36" width="3.140625" bestFit="1" customWidth="1"/>
    <col min="37" max="37" width="6" bestFit="1" customWidth="1"/>
    <col min="38" max="38" width="2.28515625" bestFit="1" customWidth="1"/>
    <col min="39" max="39" width="3.5703125" bestFit="1" customWidth="1"/>
    <col min="40" max="40" width="3.140625" bestFit="1" customWidth="1"/>
    <col min="41" max="41" width="7.85546875" bestFit="1" customWidth="1"/>
    <col min="42" max="42" width="3.140625" bestFit="1" customWidth="1"/>
    <col min="43" max="43" width="6" bestFit="1" customWidth="1"/>
    <col min="44" max="44" width="3.140625" bestFit="1" customWidth="1"/>
    <col min="45" max="45" width="6.5703125" bestFit="1" customWidth="1"/>
    <col min="46" max="46" width="3.140625" bestFit="1" customWidth="1"/>
    <col min="47" max="47" width="6.7109375" bestFit="1" customWidth="1"/>
    <col min="48" max="48" width="3.140625" bestFit="1" customWidth="1"/>
    <col min="49" max="49" width="8.85546875" bestFit="1" customWidth="1"/>
    <col min="50" max="50" width="3.140625" bestFit="1" customWidth="1"/>
    <col min="51" max="51" width="10.42578125" bestFit="1" customWidth="1"/>
    <col min="52" max="52" width="3.140625" bestFit="1" customWidth="1"/>
  </cols>
  <sheetData>
    <row r="1" spans="1:79" ht="22" thickTop="1" thickBot="1">
      <c r="A1" s="12" t="s">
        <v>1</v>
      </c>
      <c r="B1" s="3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/>
    </row>
    <row r="2" spans="1:79" s="1" customFormat="1" ht="14" thickTop="1">
      <c r="A2" s="21" t="s">
        <v>8</v>
      </c>
      <c r="B2" s="40" t="s">
        <v>61</v>
      </c>
      <c r="C2" s="18" t="s">
        <v>9</v>
      </c>
      <c r="D2" s="41" t="s">
        <v>7</v>
      </c>
      <c r="E2" s="18" t="s">
        <v>10</v>
      </c>
      <c r="F2" s="41" t="s">
        <v>7</v>
      </c>
      <c r="G2" s="18" t="s">
        <v>11</v>
      </c>
      <c r="H2" s="41" t="s">
        <v>7</v>
      </c>
      <c r="I2" s="18" t="s">
        <v>12</v>
      </c>
      <c r="J2" s="41" t="s">
        <v>7</v>
      </c>
      <c r="K2" s="18" t="s">
        <v>13</v>
      </c>
      <c r="L2" s="41" t="s">
        <v>6</v>
      </c>
      <c r="M2" s="18" t="s">
        <v>14</v>
      </c>
      <c r="N2" s="41" t="s">
        <v>29</v>
      </c>
      <c r="O2" s="18" t="s">
        <v>15</v>
      </c>
      <c r="P2" s="41" t="s">
        <v>7</v>
      </c>
      <c r="Q2" s="18" t="s">
        <v>16</v>
      </c>
      <c r="R2" s="41" t="s">
        <v>7</v>
      </c>
      <c r="S2" s="18" t="s">
        <v>17</v>
      </c>
      <c r="T2" s="41" t="s">
        <v>7</v>
      </c>
      <c r="U2" s="18" t="s">
        <v>18</v>
      </c>
      <c r="V2" s="41" t="s">
        <v>7</v>
      </c>
      <c r="W2" s="18" t="s">
        <v>19</v>
      </c>
      <c r="X2" s="41" t="s">
        <v>7</v>
      </c>
      <c r="Y2" s="18" t="s">
        <v>20</v>
      </c>
      <c r="Z2" s="41" t="s">
        <v>7</v>
      </c>
      <c r="AA2" s="18" t="s">
        <v>21</v>
      </c>
      <c r="AB2" s="41" t="s">
        <v>7</v>
      </c>
      <c r="AC2" s="18" t="s">
        <v>22</v>
      </c>
      <c r="AD2" s="41" t="s">
        <v>7</v>
      </c>
      <c r="AE2" s="18" t="s">
        <v>4</v>
      </c>
      <c r="AF2" s="41" t="s">
        <v>3</v>
      </c>
      <c r="AG2" s="18" t="s">
        <v>35</v>
      </c>
      <c r="AH2" s="41" t="s">
        <v>3</v>
      </c>
      <c r="AI2" s="18" t="s">
        <v>23</v>
      </c>
      <c r="AJ2" s="41" t="s">
        <v>3</v>
      </c>
      <c r="AK2" s="18" t="s">
        <v>24</v>
      </c>
      <c r="AL2" s="41" t="s">
        <v>3</v>
      </c>
      <c r="AM2" s="18" t="s">
        <v>25</v>
      </c>
      <c r="AN2" s="41" t="s">
        <v>3</v>
      </c>
      <c r="AO2" s="18" t="s">
        <v>37</v>
      </c>
      <c r="AP2" s="41" t="s">
        <v>3</v>
      </c>
      <c r="AQ2" s="18" t="s">
        <v>5</v>
      </c>
      <c r="AR2" s="41" t="s">
        <v>3</v>
      </c>
      <c r="AS2" s="18" t="s">
        <v>26</v>
      </c>
      <c r="AT2" s="41" t="s">
        <v>3</v>
      </c>
      <c r="AU2" s="18" t="s">
        <v>27</v>
      </c>
      <c r="AV2" s="41" t="s">
        <v>3</v>
      </c>
      <c r="AW2" s="18" t="s">
        <v>28</v>
      </c>
      <c r="AX2" s="41" t="s">
        <v>3</v>
      </c>
      <c r="AY2" s="18" t="s">
        <v>52</v>
      </c>
      <c r="AZ2" s="41" t="s">
        <v>3</v>
      </c>
      <c r="BA2" s="43" t="s">
        <v>31</v>
      </c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s="1" customFormat="1" ht="14" thickBot="1">
      <c r="A3" s="20" t="s">
        <v>36</v>
      </c>
      <c r="B3" s="37" t="s">
        <v>60</v>
      </c>
      <c r="C3" s="19" t="s">
        <v>30</v>
      </c>
      <c r="D3" s="42"/>
      <c r="E3" s="19" t="s">
        <v>30</v>
      </c>
      <c r="F3" s="42"/>
      <c r="G3" s="19" t="s">
        <v>30</v>
      </c>
      <c r="H3" s="42"/>
      <c r="I3" s="19" t="s">
        <v>30</v>
      </c>
      <c r="J3" s="42"/>
      <c r="K3" s="19" t="s">
        <v>30</v>
      </c>
      <c r="L3" s="42"/>
      <c r="M3" s="19" t="s">
        <v>30</v>
      </c>
      <c r="N3" s="42"/>
      <c r="O3" s="19" t="s">
        <v>30</v>
      </c>
      <c r="P3" s="42"/>
      <c r="Q3" s="19" t="s">
        <v>30</v>
      </c>
      <c r="R3" s="42"/>
      <c r="S3" s="19" t="s">
        <v>30</v>
      </c>
      <c r="T3" s="42"/>
      <c r="U3" s="19" t="s">
        <v>30</v>
      </c>
      <c r="V3" s="42"/>
      <c r="W3" s="19" t="s">
        <v>30</v>
      </c>
      <c r="X3" s="42"/>
      <c r="Y3" s="19" t="s">
        <v>30</v>
      </c>
      <c r="Z3" s="42"/>
      <c r="AA3" s="19" t="s">
        <v>30</v>
      </c>
      <c r="AB3" s="42"/>
      <c r="AC3" s="19" t="s">
        <v>30</v>
      </c>
      <c r="AD3" s="42"/>
      <c r="AE3" s="19" t="s">
        <v>2</v>
      </c>
      <c r="AF3" s="42"/>
      <c r="AG3" s="19" t="s">
        <v>2</v>
      </c>
      <c r="AH3" s="42"/>
      <c r="AI3" s="19" t="s">
        <v>2</v>
      </c>
      <c r="AJ3" s="42"/>
      <c r="AK3" s="19" t="s">
        <v>2</v>
      </c>
      <c r="AL3" s="42"/>
      <c r="AM3" s="19" t="s">
        <v>2</v>
      </c>
      <c r="AN3" s="42"/>
      <c r="AO3" s="19" t="s">
        <v>2</v>
      </c>
      <c r="AP3" s="42"/>
      <c r="AQ3" s="19" t="s">
        <v>2</v>
      </c>
      <c r="AR3" s="42"/>
      <c r="AS3" s="19" t="s">
        <v>2</v>
      </c>
      <c r="AT3" s="42"/>
      <c r="AU3" s="19" t="s">
        <v>2</v>
      </c>
      <c r="AV3" s="42"/>
      <c r="AW3" s="19" t="s">
        <v>2</v>
      </c>
      <c r="AX3" s="42"/>
      <c r="AY3" s="19" t="s">
        <v>2</v>
      </c>
      <c r="AZ3" s="42"/>
      <c r="BA3" s="44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4" thickTop="1">
      <c r="A4" s="7" t="s">
        <v>40</v>
      </c>
      <c r="B4" s="38">
        <f>BA4</f>
        <v>36</v>
      </c>
      <c r="C4" s="23">
        <v>12.88</v>
      </c>
      <c r="D4" s="23">
        <v>10</v>
      </c>
      <c r="E4" s="23">
        <v>1.4</v>
      </c>
      <c r="F4" s="23">
        <v>9</v>
      </c>
      <c r="G4" s="6"/>
      <c r="H4" s="6"/>
      <c r="I4" s="22">
        <v>14</v>
      </c>
      <c r="J4" s="22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23">
        <v>0.59</v>
      </c>
      <c r="AP4" s="23">
        <v>9</v>
      </c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7">
        <f>D4+F4+H4+J4+L4++N4+P4+R4+T4+V4+X4+Z4+AB4+AD4+AF4+AH4+AJ4+AL4+AN4+AP4+AR4+AT4+AV4+AX4+AZ4</f>
        <v>36</v>
      </c>
    </row>
    <row r="5" spans="1:79">
      <c r="A5" s="7" t="s">
        <v>41</v>
      </c>
      <c r="B5" s="38">
        <f>BA5</f>
        <v>19</v>
      </c>
      <c r="C5" s="23">
        <v>4.2</v>
      </c>
      <c r="D5" s="23">
        <v>3</v>
      </c>
      <c r="E5" s="6"/>
      <c r="F5" s="6"/>
      <c r="G5" s="6"/>
      <c r="H5" s="6"/>
      <c r="I5" s="32">
        <v>33.1</v>
      </c>
      <c r="J5" s="31">
        <v>10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31">
        <v>8</v>
      </c>
      <c r="AZ5" s="31">
        <v>6</v>
      </c>
      <c r="BA5" s="8">
        <f t="shared" ref="BA5:BA22" si="0">D5+F5+H5+J5+L5++N5+P5+R5+T5+V5+X5+Z5+AB5+AD5+AF5+AH5+AJ5+AL5+AN5+AP5+AR5+AT5+AV5+AX5+AZ5</f>
        <v>19</v>
      </c>
      <c r="BC5" t="s">
        <v>56</v>
      </c>
    </row>
    <row r="6" spans="1:79">
      <c r="A6" s="7" t="s">
        <v>42</v>
      </c>
      <c r="B6" s="38">
        <f t="shared" ref="B6:B19" si="1">BA6</f>
        <v>37</v>
      </c>
      <c r="C6" s="45">
        <v>5.8</v>
      </c>
      <c r="D6" s="33">
        <v>5</v>
      </c>
      <c r="E6" s="23">
        <v>1.1000000000000001</v>
      </c>
      <c r="F6" s="23">
        <v>8</v>
      </c>
      <c r="G6" s="6"/>
      <c r="H6" s="6"/>
      <c r="I6" s="22">
        <v>8</v>
      </c>
      <c r="J6" s="22">
        <v>7</v>
      </c>
      <c r="K6" s="46">
        <v>1.375</v>
      </c>
      <c r="L6" s="33">
        <v>10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31">
        <v>6.8</v>
      </c>
      <c r="AZ6" s="31">
        <v>7</v>
      </c>
      <c r="BA6" s="8">
        <f t="shared" si="0"/>
        <v>37</v>
      </c>
      <c r="BC6" t="s">
        <v>53</v>
      </c>
    </row>
    <row r="7" spans="1:79">
      <c r="A7" s="15" t="s">
        <v>38</v>
      </c>
      <c r="B7" s="38">
        <f t="shared" si="1"/>
        <v>28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23">
        <v>2.72</v>
      </c>
      <c r="V7" s="23">
        <v>10</v>
      </c>
      <c r="W7" s="16"/>
      <c r="X7" s="16"/>
      <c r="Y7" s="33">
        <v>5.3</v>
      </c>
      <c r="Z7" s="33">
        <v>9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29">
        <v>1.76</v>
      </c>
      <c r="AZ7" s="23">
        <v>9</v>
      </c>
      <c r="BA7" s="8">
        <f t="shared" si="0"/>
        <v>28</v>
      </c>
      <c r="BC7" t="s">
        <v>55</v>
      </c>
    </row>
    <row r="8" spans="1:79">
      <c r="A8" s="7" t="s">
        <v>39</v>
      </c>
      <c r="B8" s="38">
        <f t="shared" si="1"/>
        <v>71</v>
      </c>
      <c r="C8" s="23">
        <v>11.35</v>
      </c>
      <c r="D8" s="23">
        <v>9</v>
      </c>
      <c r="E8" s="45">
        <v>2</v>
      </c>
      <c r="F8" s="33">
        <v>10</v>
      </c>
      <c r="G8" s="23">
        <v>3.05</v>
      </c>
      <c r="H8" s="23">
        <v>10</v>
      </c>
      <c r="I8" s="6"/>
      <c r="J8" s="6"/>
      <c r="K8" s="23">
        <v>0.44500000000000001</v>
      </c>
      <c r="L8" s="23">
        <v>9</v>
      </c>
      <c r="M8" s="6"/>
      <c r="N8" s="6"/>
      <c r="O8" s="23">
        <v>2.15</v>
      </c>
      <c r="P8" s="23">
        <v>8</v>
      </c>
      <c r="Q8" s="6"/>
      <c r="R8" s="6"/>
      <c r="S8" s="6"/>
      <c r="T8" s="6"/>
      <c r="U8" s="23">
        <v>1.92</v>
      </c>
      <c r="V8" s="23">
        <v>8</v>
      </c>
      <c r="W8" s="23">
        <v>3.28</v>
      </c>
      <c r="X8" s="23">
        <v>9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23">
        <v>0.54500000000000004</v>
      </c>
      <c r="AP8" s="23">
        <v>8</v>
      </c>
      <c r="AQ8" s="6"/>
      <c r="AR8" s="6"/>
      <c r="AS8" s="6"/>
      <c r="AT8" s="6"/>
      <c r="AU8" s="6"/>
      <c r="AV8" s="6"/>
      <c r="AW8" s="6"/>
      <c r="AX8" s="6"/>
      <c r="AY8" s="6"/>
      <c r="AZ8" s="6"/>
      <c r="BA8" s="8">
        <f t="shared" si="0"/>
        <v>71</v>
      </c>
    </row>
    <row r="9" spans="1:79">
      <c r="A9" s="15" t="s">
        <v>43</v>
      </c>
      <c r="B9" s="38">
        <f t="shared" si="1"/>
        <v>29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6"/>
      <c r="V9" s="16"/>
      <c r="W9" s="16"/>
      <c r="X9" s="16"/>
      <c r="Y9" s="6"/>
      <c r="Z9" s="6"/>
      <c r="AA9" s="6"/>
      <c r="AB9" s="6"/>
      <c r="AC9" s="6"/>
      <c r="AD9" s="6"/>
      <c r="AE9" s="6"/>
      <c r="AF9" s="6"/>
      <c r="AG9" s="6"/>
      <c r="AH9" s="6"/>
      <c r="AI9" s="28">
        <v>6</v>
      </c>
      <c r="AJ9" s="22">
        <v>10</v>
      </c>
      <c r="AK9" s="6"/>
      <c r="AL9" s="6"/>
      <c r="AM9" s="6"/>
      <c r="AN9" s="6"/>
      <c r="AO9" s="6"/>
      <c r="AP9" s="6"/>
      <c r="AQ9" s="23">
        <v>6.5</v>
      </c>
      <c r="AR9" s="23">
        <v>9</v>
      </c>
      <c r="AS9" s="6"/>
      <c r="AT9" s="6"/>
      <c r="AU9" s="24">
        <v>5</v>
      </c>
      <c r="AV9" s="23">
        <v>10</v>
      </c>
      <c r="AW9" s="6"/>
      <c r="AX9" s="6"/>
      <c r="AY9" s="6"/>
      <c r="AZ9" s="6"/>
      <c r="BA9" s="8">
        <f>D9+F9+H9+J9+L9++N9+P9+R9+T9+V9+X9+Z9+AB9+AD9+AF9+AH9+AJ9+AL9+AN9+AP9+AR9+AT9+AV9+AX9+AZ9</f>
        <v>29</v>
      </c>
    </row>
    <row r="10" spans="1:79">
      <c r="A10" s="7" t="s">
        <v>44</v>
      </c>
      <c r="B10" s="38">
        <f t="shared" si="1"/>
        <v>25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5">
        <v>3</v>
      </c>
      <c r="X10" s="23">
        <v>8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31">
        <v>0.85</v>
      </c>
      <c r="AT10" s="31">
        <v>9</v>
      </c>
      <c r="AU10" s="6"/>
      <c r="AV10" s="6"/>
      <c r="AW10" s="6"/>
      <c r="AX10" s="6"/>
      <c r="AY10" s="31">
        <v>6.5</v>
      </c>
      <c r="AZ10" s="31">
        <v>8</v>
      </c>
      <c r="BA10" s="8">
        <f t="shared" si="0"/>
        <v>25</v>
      </c>
      <c r="BC10" t="s">
        <v>54</v>
      </c>
    </row>
    <row r="11" spans="1:79">
      <c r="A11" s="7" t="s">
        <v>45</v>
      </c>
      <c r="B11" s="38">
        <f t="shared" si="1"/>
        <v>95</v>
      </c>
      <c r="C11" s="23">
        <v>5.7</v>
      </c>
      <c r="D11" s="23">
        <v>6</v>
      </c>
      <c r="E11" s="6"/>
      <c r="F11" s="6"/>
      <c r="G11" s="6"/>
      <c r="H11" s="6"/>
      <c r="I11" s="6"/>
      <c r="J11" s="6"/>
      <c r="K11" s="6"/>
      <c r="L11" s="6"/>
      <c r="M11" s="23">
        <v>6.2</v>
      </c>
      <c r="N11" s="23">
        <v>10</v>
      </c>
      <c r="O11" s="6"/>
      <c r="P11" s="6"/>
      <c r="Q11" s="23">
        <v>1.6</v>
      </c>
      <c r="R11" s="23">
        <v>10</v>
      </c>
      <c r="S11" s="23">
        <v>20.399999999999999</v>
      </c>
      <c r="T11" s="23">
        <v>10</v>
      </c>
      <c r="U11" s="22">
        <v>2.15</v>
      </c>
      <c r="V11" s="22">
        <v>9</v>
      </c>
      <c r="W11" s="22">
        <v>6.2</v>
      </c>
      <c r="X11" s="22">
        <v>10</v>
      </c>
      <c r="Y11" s="6"/>
      <c r="Z11" s="6"/>
      <c r="AA11" s="6"/>
      <c r="AB11" s="6"/>
      <c r="AC11" s="6"/>
      <c r="AD11" s="6"/>
      <c r="AE11" s="31">
        <v>0.74</v>
      </c>
      <c r="AF11" s="31">
        <v>9</v>
      </c>
      <c r="AG11" s="6"/>
      <c r="AH11" s="6"/>
      <c r="AI11" s="30">
        <v>5</v>
      </c>
      <c r="AJ11" s="31">
        <v>9</v>
      </c>
      <c r="AK11" s="6"/>
      <c r="AL11" s="6"/>
      <c r="AM11" s="6"/>
      <c r="AN11" s="6"/>
      <c r="AO11" s="23">
        <v>0.4</v>
      </c>
      <c r="AP11" s="23">
        <v>7</v>
      </c>
      <c r="AQ11" s="6"/>
      <c r="AR11" s="6"/>
      <c r="AS11" s="31">
        <v>0.64</v>
      </c>
      <c r="AT11" s="31">
        <v>6</v>
      </c>
      <c r="AU11" s="6"/>
      <c r="AV11" s="6"/>
      <c r="AW11" s="31">
        <v>0.17499999999999999</v>
      </c>
      <c r="AX11" s="31">
        <v>9</v>
      </c>
      <c r="AY11" s="6"/>
      <c r="AZ11" s="6"/>
      <c r="BA11" s="8">
        <f t="shared" si="0"/>
        <v>95</v>
      </c>
    </row>
    <row r="12" spans="1:79">
      <c r="A12" s="7" t="s">
        <v>46</v>
      </c>
      <c r="B12" s="38">
        <f t="shared" si="1"/>
        <v>16</v>
      </c>
      <c r="C12" s="23">
        <v>6.7</v>
      </c>
      <c r="D12" s="23">
        <v>7</v>
      </c>
      <c r="E12" s="6"/>
      <c r="F12" s="6"/>
      <c r="G12" s="6"/>
      <c r="H12" s="6"/>
      <c r="I12" s="23">
        <v>33</v>
      </c>
      <c r="J12" s="23">
        <v>9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8">
        <f t="shared" si="0"/>
        <v>16</v>
      </c>
    </row>
    <row r="13" spans="1:79">
      <c r="A13" s="7" t="s">
        <v>47</v>
      </c>
      <c r="B13" s="38">
        <f t="shared" si="1"/>
        <v>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23">
        <v>2.9</v>
      </c>
      <c r="N13" s="23">
        <v>9</v>
      </c>
      <c r="O13" s="23">
        <v>2.6</v>
      </c>
      <c r="P13" s="23">
        <v>10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23">
        <v>2.1</v>
      </c>
      <c r="AJ13" s="23">
        <v>8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8">
        <f t="shared" si="0"/>
        <v>27</v>
      </c>
    </row>
    <row r="14" spans="1:79">
      <c r="A14" s="7" t="s">
        <v>48</v>
      </c>
      <c r="B14" s="38">
        <f t="shared" si="1"/>
        <v>8</v>
      </c>
      <c r="C14" s="23">
        <v>7.1</v>
      </c>
      <c r="D14" s="23">
        <v>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8">
        <f t="shared" si="0"/>
        <v>8</v>
      </c>
    </row>
    <row r="15" spans="1:79">
      <c r="A15" s="7" t="s">
        <v>49</v>
      </c>
      <c r="B15" s="38">
        <f t="shared" si="1"/>
        <v>79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6">
        <v>8.5</v>
      </c>
      <c r="Z15" s="23">
        <v>10</v>
      </c>
      <c r="AA15" s="6"/>
      <c r="AB15" s="6"/>
      <c r="AC15" s="6"/>
      <c r="AD15" s="6"/>
      <c r="AE15" s="26">
        <v>1</v>
      </c>
      <c r="AF15" s="23">
        <v>10</v>
      </c>
      <c r="AG15" s="26">
        <v>0.3</v>
      </c>
      <c r="AH15" s="23">
        <v>9</v>
      </c>
      <c r="AI15" s="6"/>
      <c r="AJ15" s="6"/>
      <c r="AK15" s="6"/>
      <c r="AL15" s="6"/>
      <c r="AM15" s="27">
        <v>4</v>
      </c>
      <c r="AN15" s="23">
        <v>10</v>
      </c>
      <c r="AO15" s="23">
        <v>0.75</v>
      </c>
      <c r="AP15" s="23">
        <v>10</v>
      </c>
      <c r="AQ15" s="27">
        <v>7</v>
      </c>
      <c r="AR15" s="23">
        <v>10</v>
      </c>
      <c r="AS15" s="31">
        <v>0.94</v>
      </c>
      <c r="AT15" s="31">
        <v>10</v>
      </c>
      <c r="AU15" s="6"/>
      <c r="AV15" s="6"/>
      <c r="AW15" s="6"/>
      <c r="AX15" s="6"/>
      <c r="AY15" s="31">
        <v>330</v>
      </c>
      <c r="AZ15" s="31">
        <v>10</v>
      </c>
      <c r="BA15" s="8">
        <f t="shared" si="0"/>
        <v>79</v>
      </c>
      <c r="BC15" t="s">
        <v>57</v>
      </c>
    </row>
    <row r="16" spans="1:79">
      <c r="A16" s="7" t="s">
        <v>50</v>
      </c>
      <c r="B16" s="38">
        <f t="shared" si="1"/>
        <v>8</v>
      </c>
      <c r="C16" s="23">
        <v>3.5</v>
      </c>
      <c r="D16" s="23">
        <v>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33">
        <v>1.2</v>
      </c>
      <c r="X16" s="33">
        <v>6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>
        <f t="shared" si="0"/>
        <v>8</v>
      </c>
    </row>
    <row r="17" spans="1:53">
      <c r="A17" s="7" t="s">
        <v>51</v>
      </c>
      <c r="B17" s="38">
        <f t="shared" si="1"/>
        <v>13</v>
      </c>
      <c r="C17" s="23">
        <v>5</v>
      </c>
      <c r="D17" s="23">
        <v>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23">
        <v>2.5499999999999998</v>
      </c>
      <c r="P17" s="23">
        <v>9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8">
        <f t="shared" si="0"/>
        <v>13</v>
      </c>
    </row>
    <row r="18" spans="1:53">
      <c r="A18" s="7" t="s">
        <v>58</v>
      </c>
      <c r="B18" s="38">
        <f t="shared" si="1"/>
        <v>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33">
        <v>1.4</v>
      </c>
      <c r="X18" s="33">
        <v>7</v>
      </c>
      <c r="Y18" s="6"/>
      <c r="Z18" s="6"/>
      <c r="AA18" s="31">
        <v>0.48699999999999999</v>
      </c>
      <c r="AB18" s="31">
        <v>10</v>
      </c>
      <c r="AC18" s="31">
        <v>1.5</v>
      </c>
      <c r="AD18" s="31">
        <v>10</v>
      </c>
      <c r="AE18" s="35">
        <v>0.54800000000000004</v>
      </c>
      <c r="AF18" s="34">
        <v>8</v>
      </c>
      <c r="AG18" s="35">
        <v>0.46400000000000002</v>
      </c>
      <c r="AH18" s="34">
        <v>10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31">
        <v>0.72499999999999998</v>
      </c>
      <c r="AT18" s="31">
        <v>8</v>
      </c>
      <c r="AU18" s="6"/>
      <c r="AV18" s="6"/>
      <c r="AW18" s="31">
        <v>0.24</v>
      </c>
      <c r="AX18" s="31">
        <v>10</v>
      </c>
      <c r="AY18" s="6"/>
      <c r="AZ18" s="6"/>
      <c r="BA18" s="8">
        <f t="shared" si="0"/>
        <v>63</v>
      </c>
    </row>
    <row r="19" spans="1:53">
      <c r="A19" s="7" t="s">
        <v>59</v>
      </c>
      <c r="B19" s="38">
        <f t="shared" si="1"/>
        <v>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31">
        <v>0.72</v>
      </c>
      <c r="AT19" s="31">
        <v>7</v>
      </c>
      <c r="AU19" s="6"/>
      <c r="AV19" s="6"/>
      <c r="AW19" s="6"/>
      <c r="AX19" s="6"/>
      <c r="AY19" s="6"/>
      <c r="AZ19" s="6"/>
      <c r="BA19" s="8">
        <f t="shared" si="0"/>
        <v>7</v>
      </c>
    </row>
    <row r="20" spans="1:53">
      <c r="A20" s="7"/>
      <c r="B20" s="3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8">
        <f t="shared" si="0"/>
        <v>0</v>
      </c>
    </row>
    <row r="21" spans="1:53">
      <c r="A21" s="7"/>
      <c r="B21" s="3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8">
        <f t="shared" si="0"/>
        <v>0</v>
      </c>
    </row>
    <row r="22" spans="1:53" ht="14" thickBot="1">
      <c r="A22" s="9"/>
      <c r="B22" s="3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1">
        <f t="shared" si="0"/>
        <v>0</v>
      </c>
    </row>
    <row r="23" spans="1:53" ht="14" thickTop="1"/>
    <row r="24" spans="1:53">
      <c r="A24" s="2" t="s">
        <v>32</v>
      </c>
      <c r="B24" s="2"/>
    </row>
    <row r="25" spans="1:53">
      <c r="A25" s="3" t="s">
        <v>33</v>
      </c>
      <c r="B25" s="3"/>
    </row>
    <row r="26" spans="1:53">
      <c r="A26" s="4" t="s">
        <v>34</v>
      </c>
      <c r="B26" s="4"/>
    </row>
    <row r="27" spans="1:53">
      <c r="A27" s="5" t="s">
        <v>0</v>
      </c>
      <c r="B27" s="5"/>
    </row>
  </sheetData>
  <mergeCells count="26">
    <mergeCell ref="BA2:BA3"/>
    <mergeCell ref="AZ2:AZ3"/>
    <mergeCell ref="AN2:AN3"/>
    <mergeCell ref="AP2:AP3"/>
    <mergeCell ref="AR2:AR3"/>
    <mergeCell ref="AT2:AT3"/>
    <mergeCell ref="AV2:AV3"/>
    <mergeCell ref="AX2:AX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J2:AJ3"/>
    <mergeCell ref="N2:N3"/>
    <mergeCell ref="D2:D3"/>
    <mergeCell ref="F2:F3"/>
    <mergeCell ref="H2:H3"/>
    <mergeCell ref="J2:J3"/>
    <mergeCell ref="L2:L3"/>
  </mergeCells>
  <phoneticPr fontId="4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Årets fisker 2018</vt:lpstr>
    </vt:vector>
  </TitlesOfParts>
  <Company>Nordea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Vestergaard</dc:creator>
  <cp:lastModifiedBy>Klaus Vestergaard</cp:lastModifiedBy>
  <cp:lastPrinted>2014-01-20T08:14:09Z</cp:lastPrinted>
  <dcterms:created xsi:type="dcterms:W3CDTF">2010-03-10T20:11:11Z</dcterms:created>
  <dcterms:modified xsi:type="dcterms:W3CDTF">2018-11-04T06:56:59Z</dcterms:modified>
</cp:coreProperties>
</file>